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12270" activeTab="11"/>
  </bookViews>
  <sheets>
    <sheet name="január" sheetId="1" r:id="rId1"/>
    <sheet name="február" sheetId="2" r:id="rId2"/>
    <sheet name="marec" sheetId="3" r:id="rId3"/>
    <sheet name="apríl" sheetId="4" r:id="rId4"/>
    <sheet name="máj" sheetId="5" r:id="rId5"/>
    <sheet name="jún" sheetId="6" r:id="rId6"/>
    <sheet name="júl" sheetId="7" r:id="rId7"/>
    <sheet name="august" sheetId="8" r:id="rId8"/>
    <sheet name="september" sheetId="9" r:id="rId9"/>
    <sheet name="októ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<sst xmlns="http://schemas.openxmlformats.org/spreadsheetml/2006/main" count="759" uniqueCount="356">
  <si>
    <t>Číslo FA</t>
  </si>
  <si>
    <t>Popis plnenia</t>
  </si>
  <si>
    <t>bez DPH</t>
  </si>
  <si>
    <t>DPH</t>
  </si>
  <si>
    <t>Celkom</t>
  </si>
  <si>
    <t>Dodávateľ</t>
  </si>
  <si>
    <t>Suma plnenia v Eur</t>
  </si>
  <si>
    <t>MESIAC:</t>
  </si>
  <si>
    <t>Dátum doručenia</t>
  </si>
  <si>
    <t>stravné lístky</t>
  </si>
  <si>
    <t>Vaša Slovensko, s.r.o. Račianske Mýto 1/B, 831 02  Bratislava</t>
  </si>
  <si>
    <t>Marián Kopáčik, Majcichov 415, 919 22  Majcichov</t>
  </si>
  <si>
    <t>balík služieb Standart+R</t>
  </si>
  <si>
    <t>Weby group, s.r.o., Nižovec 2a, 960 01  Zvolen</t>
  </si>
  <si>
    <t>stočné - zdrav.stredisko, Ocú</t>
  </si>
  <si>
    <t>TAVOS, a.s., Priemyselná 10, 921 79  Piešťany</t>
  </si>
  <si>
    <t>Inprost s.r.o., Smrečianska 29, 811 05  Bratislava 1</t>
  </si>
  <si>
    <t>KEO, s.r.o., Poľná 151/5, 991 06  Záhorce</t>
  </si>
  <si>
    <t>ZSE Energia, a.s., Čulenova 6, 816 47  Bratislava 1</t>
  </si>
  <si>
    <t>prevádzkovateľ verejného vodovodu</t>
  </si>
  <si>
    <t xml:space="preserve">RNDr. Peter Vyskočil, Štúrova 5, 900 33  Bratislava </t>
  </si>
  <si>
    <t>SPP, a.s., Mlynské Nivy 44/a, 825 11  Bratislava 26</t>
  </si>
  <si>
    <t>Bzdil Pavol, 919 24 Križovany n/Dudváhom č.360</t>
  </si>
  <si>
    <t>spotreba el.energie</t>
  </si>
  <si>
    <t>kúpa tovaru - občerstvenie, materiál..</t>
  </si>
  <si>
    <t xml:space="preserve">COOP Jednota Trnava SD, Trojičné námestie 9, 918 42  Trnava </t>
  </si>
  <si>
    <t>správa obecného vodovodu</t>
  </si>
  <si>
    <t>SPP, a.s., Mlynské Nivy 44/a, 825 11 Bratislava 26</t>
  </si>
  <si>
    <t>Vaša Slovensko, s.r.o., Račianske mýto 1/B, 831 02  Bratislava</t>
  </si>
  <si>
    <t>nájomné fľaša oceľová</t>
  </si>
  <si>
    <t>MESSER Tatragas, s.r.o., Chalupkova 9, 819 44 Bratislava</t>
  </si>
  <si>
    <t>telefónne a internetové služby</t>
  </si>
  <si>
    <t>Slovlak Telekom, a.s., Karadžičova 10, 825 13  Bratislava</t>
  </si>
  <si>
    <t>odvoz a ukladanie odpadov</t>
  </si>
  <si>
    <t>záloha el. energie</t>
  </si>
  <si>
    <t>RNDr. Peter Vyskočil, Štúrova 5, 900 33  Bratislava</t>
  </si>
  <si>
    <t>kúpa tovaru - občerstvenie, materiál</t>
  </si>
  <si>
    <t>COOP Jednota Trnava SD, Trojičné námestie 5915/9, 917 42  Trnava</t>
  </si>
  <si>
    <t>SOZA, Rastislavova 3, 821 08  Bratislava 2</t>
  </si>
  <si>
    <t>oprava verejného osvetlenia</t>
  </si>
  <si>
    <t xml:space="preserve">Jozef Hetteš - SVH, Dolné Dubové 128, 919 52 </t>
  </si>
  <si>
    <t>Ivan Ščasný, Opoj 209, 919 32  Opoj</t>
  </si>
  <si>
    <t>tonery</t>
  </si>
  <si>
    <t>INTO Slovakia, s.r.o., Javorova 22, 917 05  Trnava</t>
  </si>
  <si>
    <t>paušál MT</t>
  </si>
  <si>
    <t>oprava kanalizačného čerpadla</t>
  </si>
  <si>
    <t>právne služby</t>
  </si>
  <si>
    <t>Verlag Dashofer, s.r.o., Železničiarska 13, 814 99  Bratislava</t>
  </si>
  <si>
    <t>JANUÁR 2013</t>
  </si>
  <si>
    <t>predplatné Obecné noviny 2013</t>
  </si>
  <si>
    <t>aktualizácia programu KEO 01/2013</t>
  </si>
  <si>
    <t>bezpečnostné pásky na schody</t>
  </si>
  <si>
    <t>B2PARTNER s.r.o., Šulekova 2, 811 06  Bratislava</t>
  </si>
  <si>
    <t>Verejná správa - online predpl.</t>
  </si>
  <si>
    <t>vyúčtovanie spotreby plynu - preplatok</t>
  </si>
  <si>
    <t>aktualizácia programu KEO 02/2013</t>
  </si>
  <si>
    <t>Orange Slovensko, a.s., Metodova 8, 821 08  Bratislava</t>
  </si>
  <si>
    <t>vyúčtovanie spotreby plynu - nedopl.</t>
  </si>
  <si>
    <t>poplatok - vedenie účtu cenných pap.</t>
  </si>
  <si>
    <t>Centrálny depozitár CP SR, a.s., Ul. 29. augusta 1/A, 814 80  Bratislava</t>
  </si>
  <si>
    <t>Marián Kopáčik, Majcicho 415, 919 22  Majcichov</t>
  </si>
  <si>
    <t>kopírovací stroj, tonery</t>
  </si>
  <si>
    <t>NEPA Slovakia, s.r.o., Technická 2, 821 04  Bratislava 2</t>
  </si>
  <si>
    <t>mikrosystém</t>
  </si>
  <si>
    <t>toner</t>
  </si>
  <si>
    <t>FEBRUÁR 2013</t>
  </si>
  <si>
    <t>záloha spotreby plynu</t>
  </si>
  <si>
    <t>aktualizácia programu KEO 03/2013</t>
  </si>
  <si>
    <t>Ľubomír Cuninka, Bernolákova, 919 21 Zeleneč 667</t>
  </si>
  <si>
    <t>papier kancelársky</t>
  </si>
  <si>
    <t>Advokátska kancelária, JUDr. Š. Bugala, J.Fándlyho 32, 917 01  Trnava</t>
  </si>
  <si>
    <t xml:space="preserve">odmena SOZA </t>
  </si>
  <si>
    <t xml:space="preserve">.A.S.A. Trnava, s.r.o., Priemyselná 5, 917 01  Trnava </t>
  </si>
  <si>
    <t>ukladanie odpadov</t>
  </si>
  <si>
    <t>licencia do NIS SR 2013</t>
  </si>
  <si>
    <t>Národné informačné stredisko SR, a.s. Pribinova 4, 811 09  Bratislava</t>
  </si>
  <si>
    <t>spotreba el.energie - preplatok</t>
  </si>
  <si>
    <t>Orange Slovensko, a.s. Metodova 8, 821 08  Bratislava</t>
  </si>
  <si>
    <t>M10 - reklamné darčeky pre bežcov</t>
  </si>
  <si>
    <t>Oto Daniš - vydavateľstvo a rekl.agentúra, Abrahám 129, 925 45  Abrahám</t>
  </si>
  <si>
    <t>zimná údržba miestnych komunikácií</t>
  </si>
  <si>
    <t>MAREC 2013</t>
  </si>
  <si>
    <t>el.energia</t>
  </si>
  <si>
    <t>Trnavské noviny 8/2013</t>
  </si>
  <si>
    <t xml:space="preserve">Petit press, a.s. Sládkovičova 1, 949 01 Nitra </t>
  </si>
  <si>
    <t xml:space="preserve">SPP, a.s. Mlynské nivy 44/a, 825 11  Bratislava </t>
  </si>
  <si>
    <t>Slovak Telekom, a.s. Karadžičova 10, 825 13  Bratislava</t>
  </si>
  <si>
    <t>orez drevín</t>
  </si>
  <si>
    <t>Jozef Šušel, Opoj 226, 919 32  Opoj</t>
  </si>
  <si>
    <t>Messer Tatragas, s.r.o., Chalupkova 9, 819 44 Bratislava 1</t>
  </si>
  <si>
    <t>aktualizácia softvéru KEO</t>
  </si>
  <si>
    <t>KEO, s.r.o., Poľná 5, 991 06  Záhorce</t>
  </si>
  <si>
    <t>doprava bežcov - M10</t>
  </si>
  <si>
    <t>Stanislav Bohdan-autobusová doprava, Hlboká 6, 917 01  Trnava</t>
  </si>
  <si>
    <t>obálky</t>
  </si>
  <si>
    <t>3P plus, s.r.o., Fučíkova 462, 925 21 Sládkovičovo</t>
  </si>
  <si>
    <t xml:space="preserve">tabule, vlajky </t>
  </si>
  <si>
    <t>OLYMP-J.Šmrhola, Madarovská 145, 935 87  Santovka</t>
  </si>
  <si>
    <t>prenájom miestnosti</t>
  </si>
  <si>
    <t>Igor Blaho, Hlavná 40, 919 21 Zeleneč</t>
  </si>
  <si>
    <t>uloženie odpadu</t>
  </si>
  <si>
    <t>.A.S.A. Trnava, s.r.o., Priemyselná 5, 917 01  Trnava</t>
  </si>
  <si>
    <t>odvoz a uloženie odpadu</t>
  </si>
  <si>
    <t>CBS s.r.o., Kynceľová 54, 974 01  Banská Bystrica</t>
  </si>
  <si>
    <t>prezentácia obce v maľovanej mape VM</t>
  </si>
  <si>
    <t>RNDr. Peter Vyskočil, Štúrova 5, 900 33  Marianka</t>
  </si>
  <si>
    <t>Autodoprava Cuninka, s.r.o., Bernolákova 24, 919 21  Zeleneč</t>
  </si>
  <si>
    <t>viazanie zápisníc</t>
  </si>
  <si>
    <t>Ing. Binovec Miroslav - Kníhviazačstvo, Kalinčiakova 21, 917 01  Trnava</t>
  </si>
  <si>
    <t>nastavenie kanc.techniky</t>
  </si>
  <si>
    <t>NEPA Slovakia, s.r.o., Technická 2, 821 04  Bratislava</t>
  </si>
  <si>
    <t>Jozef Hetteš - SVH, Dolné Dubové 128, 919 52 D.Dubové</t>
  </si>
  <si>
    <t>náhrada vynaložených nákl. - poplatok</t>
  </si>
  <si>
    <t>JUDr. Peter Bizub, advokát, Kollárovo nám. 9, 811 06  Bratislava</t>
  </si>
  <si>
    <t>nákup vodomerov</t>
  </si>
  <si>
    <t>geodetické práce - zameranie</t>
  </si>
  <si>
    <t>Peter Baša - geodet, Križovany n/Dudváhom č. 568, 919 24</t>
  </si>
  <si>
    <t>nákup tovaru-materiál, občerstv.</t>
  </si>
  <si>
    <t>COOP Jednota Trnava, SD, Trojičné námestie 5, 918 42  Trnava</t>
  </si>
  <si>
    <t>výkon technika PO a BOZP</t>
  </si>
  <si>
    <t>Jozef Vadovič - VADAS, 919 09 Bohdanovce n/Trnavou</t>
  </si>
  <si>
    <t xml:space="preserve">stravné lístky </t>
  </si>
  <si>
    <t>čerpadlo</t>
  </si>
  <si>
    <t>SIGMA PUMPY SK, s.r.o., Trenčianska 29/1887, 915 01 Nové Mesto n/Váhom</t>
  </si>
  <si>
    <t>servis, výmena filtračnej náplne</t>
  </si>
  <si>
    <t>Michal Servátka - AQUAEL, Gorkého 37, 917 02  Trnava</t>
  </si>
  <si>
    <t>odmeny umelcom a výr.zvuk.záznamov</t>
  </si>
  <si>
    <t>Slovgram, Jakubovo nám. 14, 813 48 Bratislava</t>
  </si>
  <si>
    <t>spravodajca pre mzdové účtovníčky</t>
  </si>
  <si>
    <t>Verlag Dashofer,s.r.o., Železničiarska 13, 814 99 Bratislava</t>
  </si>
  <si>
    <t>deratizácia priestorov</t>
  </si>
  <si>
    <t>DDD Activ-Grman Jaroslav, Jurigovo nám. 9, 841 05 Bratislava</t>
  </si>
  <si>
    <t>predplatné učto.súvzťažnosti</t>
  </si>
  <si>
    <t>prenos informácií z IS Kataster</t>
  </si>
  <si>
    <t xml:space="preserve">Geodetický a kartografický ústav, Chlumeckého 4, 827 45  Bratislava </t>
  </si>
  <si>
    <t>CS, s.r.o., Coburgova 84, 917 02  Trnava</t>
  </si>
  <si>
    <t>občerstvenie, materiál, reprezentačné</t>
  </si>
  <si>
    <t>APRÍL 2013</t>
  </si>
  <si>
    <t>MÁJ  2013</t>
  </si>
  <si>
    <t>tlačivá - rybárske lístky</t>
  </si>
  <si>
    <t xml:space="preserve">Ing. Zsolt Marczibal - CONNECT, 925 41 Kráľov Brod </t>
  </si>
  <si>
    <t>doprava - dotácia Jednota dôch.MO</t>
  </si>
  <si>
    <t>Jozef Hutár, Kostolná 10, 919 35  Hrnčiarovce nad Parnou</t>
  </si>
  <si>
    <t>orezávanie stromov</t>
  </si>
  <si>
    <t>verejná správa - ročný prístup online</t>
  </si>
  <si>
    <t>Poradca podnikateľa, s.r.o., Rázusa 23A, 010 01  Žilina</t>
  </si>
  <si>
    <t>Vaša Slovensko, s.r.o., Račianske mýto 1/B, 831 02 Bratislava</t>
  </si>
  <si>
    <t>výjazd, umiestnenie túlavých psov</t>
  </si>
  <si>
    <t>Sloboda zvierat, Mlynské nivy 37, 821 09 Bratislava</t>
  </si>
  <si>
    <t>Quatro print, s.r.o., Družstevná 17, 900 81  Šenkvice</t>
  </si>
  <si>
    <t>odvoz odpadu - ZŠ</t>
  </si>
  <si>
    <t>kontrola HP, školenie BOZP</t>
  </si>
  <si>
    <t>zimná údržba MK,odvoz haluzovín</t>
  </si>
  <si>
    <t>Ivan Ščasný, 919 32 Opoj 209</t>
  </si>
  <si>
    <t>stočné</t>
  </si>
  <si>
    <t>dopravné značky - prechod pre chodcov</t>
  </si>
  <si>
    <t>SATES, a.s., Slovenských partizánov 1423/1, 017 01 Považská Bystrica</t>
  </si>
  <si>
    <t>údržba telocvične ZŠ</t>
  </si>
  <si>
    <t>FT-IZOL, s.r.o., Stromová 1317, 925 52  Šoporňa</t>
  </si>
  <si>
    <t>servis - zabezpečovacie zariad.</t>
  </si>
  <si>
    <t>Marián Duchoň ISTIK, Bernolákova 49, 920 01  Hlohovec</t>
  </si>
  <si>
    <t>občerstvenie, materiál</t>
  </si>
  <si>
    <t>JÚN  2013</t>
  </si>
  <si>
    <t>správa vodovodu</t>
  </si>
  <si>
    <t>záloha plynu</t>
  </si>
  <si>
    <t>SPP, a.s., Mlynské nivy 44/a, 825 11 Bratislava 26</t>
  </si>
  <si>
    <t>tabletovaná soľ</t>
  </si>
  <si>
    <t>FEAST s.r.o., Rastislavova 415, 949 01  Nitra</t>
  </si>
  <si>
    <t>príprava vyraď.konania registr.záznamov</t>
  </si>
  <si>
    <t>Ing. Viera Karádyová, Ružindol 236, 919 61</t>
  </si>
  <si>
    <t>Messer Tatragas, s.r.o., Chalupkova 9, 819 44  Bratislava</t>
  </si>
  <si>
    <t>údržba kanalizačných prípojok</t>
  </si>
  <si>
    <t>Pavol Bzdil, Križovany n/Dudváhom 360, 919 24</t>
  </si>
  <si>
    <t>ochranné osobné pracovné pomôcky</t>
  </si>
  <si>
    <t xml:space="preserve">COMMAS Consult, s.r.o., Majcichov 654, 919 22  Majcichov </t>
  </si>
  <si>
    <t>údržba verejnej zelene</t>
  </si>
  <si>
    <t>Ľubomír Cuninka, Bernolákova ul., 919 21  Zeleneč</t>
  </si>
  <si>
    <t>kanalizačné prípojky</t>
  </si>
  <si>
    <t>prezentácia v maľovanej mape</t>
  </si>
  <si>
    <t>CBS, s.r.o., Kynceľová 54, 974 01  Kynceľová</t>
  </si>
  <si>
    <t>služby - verejné obstarávanie na MK</t>
  </si>
  <si>
    <t>VISIONS, s.r.o., J. Bottu 2, 917 01  Trnava</t>
  </si>
  <si>
    <t>stavebné práce - prepoj vpusti na kan.</t>
  </si>
  <si>
    <t>stavebné práce - prechod pre chodcov</t>
  </si>
  <si>
    <t>rozbor vzoriek vody</t>
  </si>
  <si>
    <t>Regionálny úrad VZ Trnava, Limbová 6, 917 09  Trnava</t>
  </si>
  <si>
    <t>oprava vodovodu - žeriav</t>
  </si>
  <si>
    <t>PRIMASTAV s.r.o., V. Clementisa 13, 917 01  Trnava</t>
  </si>
  <si>
    <t xml:space="preserve">správa a údržba vodovodu </t>
  </si>
  <si>
    <t>kanalizačná prípojka</t>
  </si>
  <si>
    <t>publikácia - mzdový účtovník</t>
  </si>
  <si>
    <t>Poradca s.r.o., Pri Celulózke 40, 010 01  Žilina</t>
  </si>
  <si>
    <t xml:space="preserve">tonery </t>
  </si>
  <si>
    <t>NEPA Slovakia, s.r.o., Farská 4, 949 01  Nitra</t>
  </si>
  <si>
    <t>nákup tovaru (materiál, občerstv.repre)</t>
  </si>
  <si>
    <t>technik BOZP a PO</t>
  </si>
  <si>
    <t>Jozef Vadovič - VADAS, Bohdanovce n/Trnavou č.303, 919 09</t>
  </si>
  <si>
    <t>JÚL  2013</t>
  </si>
  <si>
    <t>oprava rozhlasového zariadenia</t>
  </si>
  <si>
    <t>Jozef Sýkora - SVH, ul. Horny Chrib 413/71, 919 65 Dolná Krupá</t>
  </si>
  <si>
    <t>predplatné Poradca 2014</t>
  </si>
  <si>
    <t>Slovak Telekom, a.s., Bajkalská 28, 817 62  Bratislava</t>
  </si>
  <si>
    <t xml:space="preserve">pitná voda - cisterna </t>
  </si>
  <si>
    <t>TAVOS a.s., Priemyselná 10, 921 79  Piešťany</t>
  </si>
  <si>
    <t>polohopisné zameranie skut. stavu</t>
  </si>
  <si>
    <t>Peter Baša, Križovany nad Dudváhom č. 568, 919 24</t>
  </si>
  <si>
    <t>aktualizácia softvéru</t>
  </si>
  <si>
    <t>KEO, s.r.o., 991 06  Záhorce</t>
  </si>
  <si>
    <t>predplatné - príručka Odpady 2013-2014</t>
  </si>
  <si>
    <t>Verlag Dashofer, s.r.o. vydavateľstvo, Železničiarska 13, 814 99 Bratislava</t>
  </si>
  <si>
    <t xml:space="preserve">odvoz odpadu </t>
  </si>
  <si>
    <t>Autodoprava Cuninka, s.r.o., Bernolákova 667/24, 919 21  Zeleneč</t>
  </si>
  <si>
    <t>AUGUST 2013</t>
  </si>
  <si>
    <t>občerstvenie, vš.materiál, čistr.pr.</t>
  </si>
  <si>
    <t>COOP Jednota Trnava, SD, Trojičné nám. 9, 918 42  Trnava</t>
  </si>
  <si>
    <t>predplatné Poradca 2014 II.-vyúčt.</t>
  </si>
  <si>
    <t>vytyčovacie práce</t>
  </si>
  <si>
    <t>aktualizácia softvéru-REGOB WIN</t>
  </si>
  <si>
    <t>doprava do Štiavnických Baní</t>
  </si>
  <si>
    <t>Obec Brestovany, 919 27  Brestovany</t>
  </si>
  <si>
    <t>Quatro print, s.r.o., Družstevná 17, 900 81 Šenkvice</t>
  </si>
  <si>
    <t>oprava MK - Palaj</t>
  </si>
  <si>
    <t>.A.S.A. Trnava, s.r.o, Priemyselná 5, 917 01  Trnava</t>
  </si>
  <si>
    <t>predplatné ROPO a obcí 2013-14</t>
  </si>
  <si>
    <t>IURA EDITION, s.r.o., Mlynské nivy 48, 821 09 Bratislava 2</t>
  </si>
  <si>
    <t>služba Obce.info mini</t>
  </si>
  <si>
    <t>DATATRADE s.r.o, Moyzesova 12, 953 01  Zlaté Moravce</t>
  </si>
  <si>
    <t>prevádzkovateľ vodovodu</t>
  </si>
  <si>
    <t xml:space="preserve">zváračské práce </t>
  </si>
  <si>
    <t>Peter Králik, Majcichov 69, 919 22  Majcichov</t>
  </si>
  <si>
    <t>správa a údržba vodovodu</t>
  </si>
  <si>
    <t>elektrický kladkostroj - vodáreň</t>
  </si>
  <si>
    <t>tvarovky - vodáreň</t>
  </si>
  <si>
    <t>plastové rúry, tvarovky.. - vodáreň</t>
  </si>
  <si>
    <t xml:space="preserve">občerstvenie </t>
  </si>
  <si>
    <t>online príručka o odpadoch 2013,14</t>
  </si>
  <si>
    <t>Verlag Dashofer, s.r.o, Železničiarska 13, 814 99  Bratislava</t>
  </si>
  <si>
    <t>SEPTEMBER 2013</t>
  </si>
  <si>
    <t>predplatné - Verejná správa 2014</t>
  </si>
  <si>
    <t>interné smernice online</t>
  </si>
  <si>
    <t>poplatok za doménu 2013-2014</t>
  </si>
  <si>
    <t>Weby Group, s.r.o., Nižovec 8936/2A, 960 01  Zvolen</t>
  </si>
  <si>
    <t>tlačivá - osvedčovacia kniha</t>
  </si>
  <si>
    <t xml:space="preserve">Ing. Z.Marczibal-CONNECT, 925 41 Kráľov Brod </t>
  </si>
  <si>
    <t xml:space="preserve">stornovaná faktúra </t>
  </si>
  <si>
    <t>Orange Slovakia, a.s., Metodova 8, 821 08  Bratislava</t>
  </si>
  <si>
    <t>Jozef Sýkora - SVH, 919 65  Dolná Krupá</t>
  </si>
  <si>
    <t>oprava miestneho rozhlasu</t>
  </si>
  <si>
    <t>náhrada škody za kontajner</t>
  </si>
  <si>
    <t>deratizácia</t>
  </si>
  <si>
    <t>J.Grman - DDD ACTIV, Jurigovo nám. 9, 841 05  Bratislava</t>
  </si>
  <si>
    <t>osvedčovacia kniha</t>
  </si>
  <si>
    <t>Centrum polygrafických služieb, Sklabinská 1, 831 06 Bratislava</t>
  </si>
  <si>
    <t xml:space="preserve">údržba úpravovne vody </t>
  </si>
  <si>
    <t>Michal Servátka - AQUAEL M. S Servis, Gorkého 37, 917 02  Trnava</t>
  </si>
  <si>
    <t>služby v oblasti verejného obstrávania</t>
  </si>
  <si>
    <t>Visions, s.r.o., J. Bottu č.2, 917 01  Trnava</t>
  </si>
  <si>
    <t>matričné tlačivá</t>
  </si>
  <si>
    <t>nákup tovaru - materiál, občerstvenie</t>
  </si>
  <si>
    <t xml:space="preserve">príručka pre obecných kronikárov </t>
  </si>
  <si>
    <t>ZMO, región JE J.Bohunice, Trhová 2, 917 00  Trnava</t>
  </si>
  <si>
    <t>predplatné - Verejná správa 2014 doúčt.</t>
  </si>
  <si>
    <t>OKTÓBER 2013</t>
  </si>
  <si>
    <t>technik PO a BOZP</t>
  </si>
  <si>
    <t>Jozef Vadovič - VADAS, 919 09  Bohdanovce nad Trnavou 303</t>
  </si>
  <si>
    <t>SPP, a.s. Mlynské Nivy 44/a, 825 11 Bratislava 26</t>
  </si>
  <si>
    <t>oprava budovy KD - vchod</t>
  </si>
  <si>
    <t>PT-GIPS, s.r.o. Majcichov 68, 919 22  Majcichov</t>
  </si>
  <si>
    <t xml:space="preserve">nájomné fľaša oceľová </t>
  </si>
  <si>
    <t>údržba kanalizácie</t>
  </si>
  <si>
    <t>Pavol Bzdil, Križovany n/Dudváhom 360, 919 24 Križovany n/Dudváhom</t>
  </si>
  <si>
    <t xml:space="preserve">el. energia - verejné osvetlenie </t>
  </si>
  <si>
    <t>el. energia - KD</t>
  </si>
  <si>
    <t>tlačivá - REGOB</t>
  </si>
  <si>
    <t>Ing. Z. Marczibal - CONNECT, 925 41  Kráľov Brod</t>
  </si>
  <si>
    <t>oprava budovy KD - vchod strecha</t>
  </si>
  <si>
    <t>Pinki, s.r.o., Sokolská 505/43, 919 43  Cífer</t>
  </si>
  <si>
    <t xml:space="preserve">konferenčné stoličky </t>
  </si>
  <si>
    <t>B2BPARTNER s.r.o., Šulekova 2, 811 06  Bratislava</t>
  </si>
  <si>
    <t>autobusová doprava - dotácia "JD"</t>
  </si>
  <si>
    <t>Jozef Hutár, Kostolná 10, 919 35  Hrnčiarovce n/Parnou</t>
  </si>
  <si>
    <t>výpočtová technika do obecnej knižnice</t>
  </si>
  <si>
    <t>2T, s.r.o., Majcichov 243, 919 22  Majcichov</t>
  </si>
  <si>
    <t>dovoz makadamu do obce</t>
  </si>
  <si>
    <t>Autodoprava Cuninka, Bernolákova 667/24, 919 21  Zeleneč</t>
  </si>
  <si>
    <t>publikácia "Pracovný pomer.."</t>
  </si>
  <si>
    <t>údržba verejného osvetlenia</t>
  </si>
  <si>
    <t>Miroslav Vlachovič SVH, Šelpice 170, 919 09  Šelpice</t>
  </si>
  <si>
    <t>predplatné ÚZZ 2014</t>
  </si>
  <si>
    <t xml:space="preserve">občerstvenie,repre, materiál </t>
  </si>
  <si>
    <t>spracovanie Komunitného plánu obce</t>
  </si>
  <si>
    <t>PhDr. Vanesa Šteinerová, Bottova 56, 917 01  Trnava</t>
  </si>
  <si>
    <t>Advokátska kanc. JUDr. Š.Bugala, J.Fándlyho 32, 917 01  Trnava</t>
  </si>
  <si>
    <t>dopravné značenie</t>
  </si>
  <si>
    <t>SATES, a.s., Slovenských partizánov 1423/1, 017 01  Považská Bystrica</t>
  </si>
  <si>
    <t>SPP, a.s., Mlynské nivy 44/A, 825 11  Bratislava</t>
  </si>
  <si>
    <t>auditorské služby - uzávierka 2012</t>
  </si>
  <si>
    <t>Ing. Serenčéšová M., Nitrianska 644, 925 51  Šintava</t>
  </si>
  <si>
    <t>tabule na označenie miestnej knižnice</t>
  </si>
  <si>
    <t>OLYMP - J. Šmrhola, 935 87 Santovka 145</t>
  </si>
  <si>
    <t>el. energia - VO</t>
  </si>
  <si>
    <t>poradenské služby - VO</t>
  </si>
  <si>
    <t>EN Consult, Ing. Šátek K., T. Vansovej 15, Nové Zámky</t>
  </si>
  <si>
    <t>laboratórne vyšetrenie vzoriek vody</t>
  </si>
  <si>
    <t>Regionálny úrad verejného zdravotníctva, Limbová 6, 917 09  Trnava</t>
  </si>
  <si>
    <t>odborné publikácie</t>
  </si>
  <si>
    <t>IURA EDITION, s.r.o., Mlynské nivy 48, 821 09  Bratislava</t>
  </si>
  <si>
    <t>káblová el. NN prípojka pre vodojem</t>
  </si>
  <si>
    <t>J. Križan, Majcichov 427, 919 22  Majcichov</t>
  </si>
  <si>
    <t>ročná licencia KEO DOS, WIN</t>
  </si>
  <si>
    <t>TAVOS, a.s. Priemyselná 10, 921 79 Piešťany</t>
  </si>
  <si>
    <t>RNDr. Peter Vyskočil, Štúrova 145/5, 900 33  Marianka</t>
  </si>
  <si>
    <t>rekonštrukcia MK v obci - stav.práce</t>
  </si>
  <si>
    <t>oprava výtlkov na MK v obci</t>
  </si>
  <si>
    <t>oprava krytok MK v obci</t>
  </si>
  <si>
    <t>nákup tovaru - občerstv., dotácia SČK</t>
  </si>
  <si>
    <t>správa vodovodu za 12/2013</t>
  </si>
  <si>
    <t>výmena gamatiek v KD</t>
  </si>
  <si>
    <t>NOVEMBER 2013</t>
  </si>
  <si>
    <t>DECEMBER 2013</t>
  </si>
  <si>
    <t>predplatné MY-TN 2014</t>
  </si>
  <si>
    <t>Petit press, a.s., Lazaretská 12, 81464  Bratislava</t>
  </si>
  <si>
    <t>predplatné Obecné noviny 2014</t>
  </si>
  <si>
    <t>Inprost, s.r.o., Smrečnianska 29, 811 05  Bratislava</t>
  </si>
  <si>
    <t>vyšetrenie vzoriek vody</t>
  </si>
  <si>
    <t>RÚVZ Trnava, Limbová 6, 917 09  Trnava</t>
  </si>
  <si>
    <t>Jozef Vadovič - VADAS, 919 09  Bohdanovce n/Trnavou 303</t>
  </si>
  <si>
    <t>predplatné Pravda 2014</t>
  </si>
  <si>
    <t>Slovenská pošta, a.s., Partizánska cesta 9, 975 99  Banská Bystrica</t>
  </si>
  <si>
    <t>oprava kanalizačnej prípojky</t>
  </si>
  <si>
    <t>Bzdil Pavol, 919 24  Križovany n/Dudváhom 360</t>
  </si>
  <si>
    <t>posypová soľ</t>
  </si>
  <si>
    <t>FEAST, s.r.o., Rastislavova 415, 949 01  Nitra</t>
  </si>
  <si>
    <t>oprava kosačiek</t>
  </si>
  <si>
    <t>M.Falath - MOD Vlčkovce, 919 23  Vlčkovce 102</t>
  </si>
  <si>
    <t>nákup kníh do obecnej knižnice</t>
  </si>
  <si>
    <t>Kníhkupectvo "U Alicky" , Nerudova 6, 917 01  Trnava</t>
  </si>
  <si>
    <t>TK Libri, s.r.o., Radničné nám. 1, 902 01 Pezinok</t>
  </si>
  <si>
    <t>tlačivá, obálky</t>
  </si>
  <si>
    <t>Ing. Z.Marczibal - CONNECT, 925 41  Kráľov Brod 56</t>
  </si>
  <si>
    <t>veľkokapacitné kontajnery</t>
  </si>
  <si>
    <t>Unikov Nitra, s.r.o., Lehotská 4, 949 01  Nitra</t>
  </si>
  <si>
    <t>Verejná správa on-line 2014-2015</t>
  </si>
  <si>
    <t>Verlag Dashofer, s.r.o., vyvdavateľstvo, Železničiarska 13, 814 99 Bratislava</t>
  </si>
  <si>
    <t>materiál, obč., reprezentačné</t>
  </si>
  <si>
    <t>audit konsolidovanej učt.závierky 2013</t>
  </si>
  <si>
    <t>publikácie "Trnava a okolie..."</t>
  </si>
  <si>
    <t>Dajama Abonent, s.r.o., 919 22  Majcichov 432</t>
  </si>
  <si>
    <t>správa vodovodu - dobropis</t>
  </si>
  <si>
    <t xml:space="preserve">spotreba el.energie </t>
  </si>
  <si>
    <t>ZSE Energia, a.s., Čulenova 6, 810 00 Bratislava</t>
  </si>
  <si>
    <t>nájom fľaša oceľová - vodovod 12/2013</t>
  </si>
  <si>
    <t>nájom fľaša oceľová - vodovod 11/2013</t>
  </si>
  <si>
    <t>poplatok za vedenie účtu CP</t>
  </si>
  <si>
    <t>Centrálny depozitár CP SR, a.s., ul. 29. augusta 1/A, 814 80  Bratislava</t>
  </si>
  <si>
    <t>Prima banka, a.s., Hodžova 11, 010 11  Žilina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</si>
</sst>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d/m/yyyy;@"/>
    <numFmt numFmtId="166" formatCode="dd/mm/yy;@"/>
    <numFmt numFmtId="167" formatCode="\9\1\200"/>
    <numFmt numFmtId="168" formatCode="\9\1\2000"/>
    <numFmt numFmtId="169" formatCode="\9\1\3000"/>
    <numFmt numFmtId="170" formatCode="\20\1\3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2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9" fontId="1" fillId="0" borderId="19" xfId="0" applyNumberFormat="1" applyFont="1" applyBorder="1" applyAlignment="1">
      <alignment horizontal="left"/>
    </xf>
    <xf numFmtId="169" fontId="1" fillId="0" borderId="20" xfId="0" applyNumberFormat="1" applyFont="1" applyBorder="1" applyAlignment="1">
      <alignment horizontal="left"/>
    </xf>
    <xf numFmtId="169" fontId="1" fillId="0" borderId="21" xfId="0" applyNumberFormat="1" applyFont="1" applyBorder="1" applyAlignment="1">
      <alignment horizontal="left"/>
    </xf>
    <xf numFmtId="169" fontId="1" fillId="0" borderId="22" xfId="0" applyNumberFormat="1" applyFont="1" applyBorder="1" applyAlignment="1">
      <alignment horizontal="left"/>
    </xf>
    <xf numFmtId="165" fontId="0" fillId="0" borderId="1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1" fillId="5" borderId="3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/>
    </xf>
    <xf numFmtId="49" fontId="1" fillId="5" borderId="23" xfId="0" applyNumberFormat="1" applyFont="1" applyFill="1" applyBorder="1" applyAlignment="1">
      <alignment/>
    </xf>
    <xf numFmtId="16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14" fontId="0" fillId="0" borderId="1" xfId="0" applyNumberFormat="1" applyBorder="1" applyAlignment="1">
      <alignment horizontal="center"/>
    </xf>
    <xf numFmtId="169" fontId="1" fillId="0" borderId="20" xfId="0" applyNumberFormat="1" applyFont="1" applyFill="1" applyBorder="1" applyAlignment="1">
      <alignment horizontal="left"/>
    </xf>
    <xf numFmtId="0" fontId="0" fillId="0" borderId="14" xfId="0" applyFill="1" applyBorder="1" applyAlignment="1">
      <alignment/>
    </xf>
    <xf numFmtId="169" fontId="1" fillId="0" borderId="21" xfId="0" applyNumberFormat="1" applyFont="1" applyFill="1" applyBorder="1" applyAlignment="1">
      <alignment horizontal="left"/>
    </xf>
    <xf numFmtId="0" fontId="0" fillId="0" borderId="7" xfId="0" applyFill="1" applyBorder="1" applyAlignment="1">
      <alignment/>
    </xf>
    <xf numFmtId="14" fontId="0" fillId="0" borderId="7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2" borderId="24" xfId="0" applyFont="1" applyFill="1" applyBorder="1" applyAlignment="1">
      <alignment/>
    </xf>
    <xf numFmtId="0" fontId="1" fillId="4" borderId="9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38" sqref="C38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7.28125" style="0" customWidth="1"/>
    <col min="7" max="7" width="70.8515625" style="0" customWidth="1"/>
  </cols>
  <sheetData>
    <row r="1" spans="1:2" ht="19.5" customHeight="1" thickBot="1">
      <c r="A1" s="3"/>
      <c r="B1" s="11"/>
    </row>
    <row r="2" spans="1:5" ht="21" customHeight="1" thickBot="1">
      <c r="A2" s="37" t="s">
        <v>7</v>
      </c>
      <c r="B2" s="38" t="s">
        <v>48</v>
      </c>
      <c r="C2" s="56" t="s">
        <v>6</v>
      </c>
      <c r="D2" s="57"/>
      <c r="E2" s="58"/>
    </row>
    <row r="3" spans="1:7" ht="20.25" customHeight="1" thickBo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8</v>
      </c>
      <c r="G3" s="15" t="s">
        <v>5</v>
      </c>
    </row>
    <row r="4" spans="1:7" ht="12.75" customHeight="1">
      <c r="A4" s="29">
        <v>1</v>
      </c>
      <c r="B4" s="20" t="s">
        <v>9</v>
      </c>
      <c r="C4" s="21">
        <v>330</v>
      </c>
      <c r="D4" s="21">
        <v>0</v>
      </c>
      <c r="E4" s="21">
        <f aca="true" t="shared" si="0" ref="E4:E29">SUM(C4:D4)</f>
        <v>330</v>
      </c>
      <c r="F4" s="33">
        <v>41277</v>
      </c>
      <c r="G4" s="22" t="s">
        <v>10</v>
      </c>
    </row>
    <row r="5" spans="1:7" ht="12.75">
      <c r="A5" s="30">
        <v>2</v>
      </c>
      <c r="B5" s="1" t="s">
        <v>49</v>
      </c>
      <c r="C5" s="5">
        <v>86.67</v>
      </c>
      <c r="D5" s="5">
        <v>17.33</v>
      </c>
      <c r="E5" s="4">
        <f t="shared" si="0"/>
        <v>104</v>
      </c>
      <c r="F5" s="34">
        <v>41278</v>
      </c>
      <c r="G5" s="23" t="s">
        <v>16</v>
      </c>
    </row>
    <row r="6" spans="1:7" ht="12.75">
      <c r="A6" s="30">
        <v>3</v>
      </c>
      <c r="B6" s="1" t="s">
        <v>12</v>
      </c>
      <c r="C6" s="5">
        <v>213.6</v>
      </c>
      <c r="D6" s="5">
        <v>42.72</v>
      </c>
      <c r="E6" s="4">
        <f t="shared" si="0"/>
        <v>256.32</v>
      </c>
      <c r="F6" s="34">
        <v>41285</v>
      </c>
      <c r="G6" s="23" t="s">
        <v>13</v>
      </c>
    </row>
    <row r="7" spans="1:7" ht="12.75">
      <c r="A7" s="30">
        <v>4</v>
      </c>
      <c r="B7" s="1" t="s">
        <v>42</v>
      </c>
      <c r="C7" s="5">
        <v>235</v>
      </c>
      <c r="D7" s="5">
        <v>47</v>
      </c>
      <c r="E7" s="4">
        <f t="shared" si="0"/>
        <v>282</v>
      </c>
      <c r="F7" s="34">
        <v>41285</v>
      </c>
      <c r="G7" s="23" t="s">
        <v>43</v>
      </c>
    </row>
    <row r="8" spans="1:7" ht="12.75">
      <c r="A8" s="30">
        <v>5</v>
      </c>
      <c r="B8" s="1" t="s">
        <v>50</v>
      </c>
      <c r="C8" s="5">
        <v>11.25</v>
      </c>
      <c r="D8" s="5">
        <v>2.25</v>
      </c>
      <c r="E8" s="4">
        <f t="shared" si="0"/>
        <v>13.5</v>
      </c>
      <c r="F8" s="34">
        <v>41289</v>
      </c>
      <c r="G8" s="23" t="s">
        <v>17</v>
      </c>
    </row>
    <row r="9" spans="1:7" ht="12.75">
      <c r="A9" s="30">
        <v>6</v>
      </c>
      <c r="B9" s="1" t="s">
        <v>51</v>
      </c>
      <c r="C9" s="5">
        <v>142</v>
      </c>
      <c r="D9" s="5">
        <v>28.4</v>
      </c>
      <c r="E9" s="4">
        <f t="shared" si="0"/>
        <v>170.4</v>
      </c>
      <c r="F9" s="34">
        <v>41291</v>
      </c>
      <c r="G9" s="23" t="s">
        <v>52</v>
      </c>
    </row>
    <row r="10" spans="1:7" ht="12.75">
      <c r="A10" s="30">
        <v>7</v>
      </c>
      <c r="B10" s="1" t="s">
        <v>14</v>
      </c>
      <c r="C10" s="5">
        <v>28.62</v>
      </c>
      <c r="D10" s="5">
        <v>5.72</v>
      </c>
      <c r="E10" s="4">
        <f t="shared" si="0"/>
        <v>34.34</v>
      </c>
      <c r="F10" s="34">
        <v>41292</v>
      </c>
      <c r="G10" s="23" t="s">
        <v>15</v>
      </c>
    </row>
    <row r="11" spans="1:7" ht="12.75">
      <c r="A11" s="30">
        <v>8</v>
      </c>
      <c r="B11" s="1" t="s">
        <v>19</v>
      </c>
      <c r="C11" s="5">
        <v>138.07</v>
      </c>
      <c r="D11" s="5">
        <v>0</v>
      </c>
      <c r="E11" s="4">
        <f t="shared" si="0"/>
        <v>138.07</v>
      </c>
      <c r="F11" s="34">
        <v>41292</v>
      </c>
      <c r="G11" s="23" t="s">
        <v>20</v>
      </c>
    </row>
    <row r="12" spans="1:7" ht="12.75">
      <c r="A12" s="30">
        <v>9</v>
      </c>
      <c r="B12" s="1" t="s">
        <v>23</v>
      </c>
      <c r="C12" s="5">
        <v>4379.17</v>
      </c>
      <c r="D12" s="5">
        <v>875.84</v>
      </c>
      <c r="E12" s="4">
        <f t="shared" si="0"/>
        <v>5255.01</v>
      </c>
      <c r="F12" s="34">
        <v>41292</v>
      </c>
      <c r="G12" s="23" t="s">
        <v>18</v>
      </c>
    </row>
    <row r="13" spans="1:7" ht="12.75">
      <c r="A13" s="30">
        <v>10</v>
      </c>
      <c r="B13" s="1" t="s">
        <v>23</v>
      </c>
      <c r="C13" s="5">
        <v>6135.51</v>
      </c>
      <c r="D13" s="5">
        <v>1227.11</v>
      </c>
      <c r="E13" s="4">
        <f t="shared" si="0"/>
        <v>7362.62</v>
      </c>
      <c r="F13" s="34">
        <v>41292</v>
      </c>
      <c r="G13" s="23" t="s">
        <v>18</v>
      </c>
    </row>
    <row r="14" spans="1:7" ht="12.75">
      <c r="A14" s="30">
        <v>11</v>
      </c>
      <c r="B14" s="1" t="s">
        <v>23</v>
      </c>
      <c r="C14" s="5">
        <v>67.43</v>
      </c>
      <c r="D14" s="5">
        <v>13.49</v>
      </c>
      <c r="E14" s="4">
        <f t="shared" si="0"/>
        <v>80.92</v>
      </c>
      <c r="F14" s="34">
        <v>41292</v>
      </c>
      <c r="G14" s="23" t="s">
        <v>18</v>
      </c>
    </row>
    <row r="15" spans="1:7" ht="12.75">
      <c r="A15" s="30">
        <v>12</v>
      </c>
      <c r="B15" s="1" t="s">
        <v>23</v>
      </c>
      <c r="C15" s="5">
        <v>50.96</v>
      </c>
      <c r="D15" s="5">
        <v>10.19</v>
      </c>
      <c r="E15" s="5">
        <f t="shared" si="0"/>
        <v>61.15</v>
      </c>
      <c r="F15" s="34">
        <v>41295</v>
      </c>
      <c r="G15" s="23" t="s">
        <v>18</v>
      </c>
    </row>
    <row r="16" spans="1:7" ht="12.75">
      <c r="A16" s="30">
        <v>13</v>
      </c>
      <c r="B16" s="1" t="s">
        <v>23</v>
      </c>
      <c r="C16" s="5">
        <v>583.52</v>
      </c>
      <c r="D16" s="5">
        <v>116.7</v>
      </c>
      <c r="E16" s="5">
        <f t="shared" si="0"/>
        <v>700.22</v>
      </c>
      <c r="F16" s="34">
        <v>41295</v>
      </c>
      <c r="G16" s="23" t="s">
        <v>18</v>
      </c>
    </row>
    <row r="17" spans="1:7" ht="12.75">
      <c r="A17" s="30">
        <v>14</v>
      </c>
      <c r="B17" s="1" t="s">
        <v>53</v>
      </c>
      <c r="C17" s="5">
        <v>225.12</v>
      </c>
      <c r="D17" s="5">
        <v>45.02</v>
      </c>
      <c r="E17" s="5">
        <f t="shared" si="0"/>
        <v>270.14</v>
      </c>
      <c r="F17" s="34">
        <v>41295</v>
      </c>
      <c r="G17" s="23" t="s">
        <v>47</v>
      </c>
    </row>
    <row r="18" spans="1:7" ht="12.75">
      <c r="A18" s="30">
        <v>15</v>
      </c>
      <c r="B18" s="1" t="s">
        <v>54</v>
      </c>
      <c r="C18" s="5">
        <v>-2942.93</v>
      </c>
      <c r="D18" s="5">
        <v>0</v>
      </c>
      <c r="E18" s="5">
        <f t="shared" si="0"/>
        <v>-2942.93</v>
      </c>
      <c r="F18" s="34">
        <v>41296</v>
      </c>
      <c r="G18" s="23" t="s">
        <v>21</v>
      </c>
    </row>
    <row r="19" spans="1:7" ht="12.75">
      <c r="A19" s="30">
        <v>16</v>
      </c>
      <c r="B19" s="1" t="s">
        <v>39</v>
      </c>
      <c r="C19" s="5">
        <v>795.85</v>
      </c>
      <c r="D19" s="5">
        <v>0</v>
      </c>
      <c r="E19" s="5">
        <f t="shared" si="0"/>
        <v>795.85</v>
      </c>
      <c r="F19" s="34">
        <v>41297</v>
      </c>
      <c r="G19" s="23" t="s">
        <v>40</v>
      </c>
    </row>
    <row r="20" spans="1:7" ht="12.75">
      <c r="A20" s="30">
        <v>17</v>
      </c>
      <c r="B20" s="1" t="s">
        <v>55</v>
      </c>
      <c r="C20" s="5">
        <v>11.25</v>
      </c>
      <c r="D20" s="5">
        <v>2.25</v>
      </c>
      <c r="E20" s="5">
        <f t="shared" si="0"/>
        <v>13.5</v>
      </c>
      <c r="F20" s="34">
        <v>41297</v>
      </c>
      <c r="G20" s="23" t="s">
        <v>17</v>
      </c>
    </row>
    <row r="21" spans="1:7" ht="12.75">
      <c r="A21" s="30">
        <v>18</v>
      </c>
      <c r="B21" s="1" t="s">
        <v>45</v>
      </c>
      <c r="C21" s="5">
        <v>338.39</v>
      </c>
      <c r="D21" s="5">
        <v>0</v>
      </c>
      <c r="E21" s="5">
        <f t="shared" si="0"/>
        <v>338.39</v>
      </c>
      <c r="F21" s="34">
        <v>41298</v>
      </c>
      <c r="G21" s="23" t="s">
        <v>22</v>
      </c>
    </row>
    <row r="22" spans="1:7" ht="12.75">
      <c r="A22" s="30">
        <v>19</v>
      </c>
      <c r="B22" s="1" t="s">
        <v>44</v>
      </c>
      <c r="C22" s="5">
        <v>50.15</v>
      </c>
      <c r="D22" s="5">
        <v>10.03</v>
      </c>
      <c r="E22" s="5">
        <f t="shared" si="0"/>
        <v>60.18</v>
      </c>
      <c r="F22" s="34">
        <v>41297</v>
      </c>
      <c r="G22" s="23" t="s">
        <v>56</v>
      </c>
    </row>
    <row r="23" spans="1:7" ht="12.75">
      <c r="A23" s="30">
        <v>20</v>
      </c>
      <c r="B23" s="1" t="s">
        <v>57</v>
      </c>
      <c r="C23" s="5">
        <v>26.41</v>
      </c>
      <c r="D23" s="5">
        <v>0</v>
      </c>
      <c r="E23" s="5">
        <f t="shared" si="0"/>
        <v>26.41</v>
      </c>
      <c r="F23" s="34">
        <v>41302</v>
      </c>
      <c r="G23" s="23" t="s">
        <v>21</v>
      </c>
    </row>
    <row r="24" spans="1:7" ht="12.75">
      <c r="A24" s="30">
        <v>21</v>
      </c>
      <c r="B24" s="1" t="s">
        <v>58</v>
      </c>
      <c r="C24" s="5">
        <v>165</v>
      </c>
      <c r="D24" s="5">
        <v>33</v>
      </c>
      <c r="E24" s="5">
        <f t="shared" si="0"/>
        <v>198</v>
      </c>
      <c r="F24" s="34">
        <v>41302</v>
      </c>
      <c r="G24" s="23" t="s">
        <v>59</v>
      </c>
    </row>
    <row r="25" spans="1:7" ht="12.75">
      <c r="A25" s="30">
        <v>22</v>
      </c>
      <c r="B25" s="1" t="s">
        <v>26</v>
      </c>
      <c r="C25" s="5">
        <v>541.67</v>
      </c>
      <c r="D25" s="5">
        <v>108.33</v>
      </c>
      <c r="E25" s="5">
        <f t="shared" si="0"/>
        <v>650</v>
      </c>
      <c r="F25" s="34">
        <v>41305</v>
      </c>
      <c r="G25" s="23" t="s">
        <v>60</v>
      </c>
    </row>
    <row r="26" spans="1:7" ht="12.75">
      <c r="A26" s="30">
        <v>23</v>
      </c>
      <c r="B26" s="1" t="s">
        <v>61</v>
      </c>
      <c r="C26" s="5">
        <v>2897</v>
      </c>
      <c r="D26" s="5">
        <v>579.4</v>
      </c>
      <c r="E26" s="5">
        <f t="shared" si="0"/>
        <v>3476.4</v>
      </c>
      <c r="F26" s="34">
        <v>41305</v>
      </c>
      <c r="G26" s="23" t="s">
        <v>62</v>
      </c>
    </row>
    <row r="27" spans="1:7" ht="12.75">
      <c r="A27" s="32">
        <v>24</v>
      </c>
      <c r="B27" s="25" t="s">
        <v>63</v>
      </c>
      <c r="C27" s="26">
        <v>15</v>
      </c>
      <c r="D27" s="26">
        <v>3</v>
      </c>
      <c r="E27" s="26">
        <f t="shared" si="0"/>
        <v>18</v>
      </c>
      <c r="F27" s="35">
        <v>41305</v>
      </c>
      <c r="G27" s="28" t="s">
        <v>62</v>
      </c>
    </row>
    <row r="28" spans="1:7" ht="12.75">
      <c r="A28" s="32">
        <v>25</v>
      </c>
      <c r="B28" s="25" t="s">
        <v>64</v>
      </c>
      <c r="C28" s="26">
        <v>63.75</v>
      </c>
      <c r="D28" s="26">
        <v>12.75</v>
      </c>
      <c r="E28" s="26">
        <f t="shared" si="0"/>
        <v>76.5</v>
      </c>
      <c r="F28" s="35">
        <v>41305</v>
      </c>
      <c r="G28" s="28" t="s">
        <v>62</v>
      </c>
    </row>
    <row r="29" spans="1:7" ht="13.5" thickBot="1">
      <c r="A29" s="31">
        <v>26</v>
      </c>
      <c r="B29" s="13" t="s">
        <v>24</v>
      </c>
      <c r="C29" s="14">
        <v>91.85</v>
      </c>
      <c r="D29" s="14">
        <v>18.37</v>
      </c>
      <c r="E29" s="14">
        <f t="shared" si="0"/>
        <v>110.22</v>
      </c>
      <c r="F29" s="36">
        <v>41305</v>
      </c>
      <c r="G29" s="24" t="s">
        <v>25</v>
      </c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G35" sqref="G35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6.57421875" style="0" customWidth="1"/>
    <col min="7" max="7" width="71.28125" style="0" customWidth="1"/>
  </cols>
  <sheetData>
    <row r="1" spans="1:2" ht="30.75" customHeight="1" thickBot="1">
      <c r="A1" s="3"/>
      <c r="B1" s="2"/>
    </row>
    <row r="2" spans="1:5" ht="21" customHeight="1" thickBot="1">
      <c r="A2" s="39" t="s">
        <v>7</v>
      </c>
      <c r="B2" s="40" t="s">
        <v>262</v>
      </c>
      <c r="C2" s="56" t="s">
        <v>6</v>
      </c>
      <c r="D2" s="57"/>
      <c r="E2" s="58"/>
    </row>
    <row r="3" spans="1:7" ht="20.25" customHeight="1" thickBo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8</v>
      </c>
      <c r="G3" s="10" t="s">
        <v>5</v>
      </c>
    </row>
    <row r="4" spans="1:7" ht="12.75" customHeight="1" thickBot="1">
      <c r="A4" s="29">
        <v>231</v>
      </c>
      <c r="B4" s="20" t="s">
        <v>263</v>
      </c>
      <c r="C4" s="21">
        <v>87</v>
      </c>
      <c r="D4" s="21">
        <v>17.4</v>
      </c>
      <c r="E4" s="21">
        <f aca="true" t="shared" si="0" ref="E4:E12">SUM(C4:D4)</f>
        <v>104.4</v>
      </c>
      <c r="F4" s="33">
        <v>41549</v>
      </c>
      <c r="G4" s="22" t="s">
        <v>264</v>
      </c>
    </row>
    <row r="5" spans="1:7" ht="12.75">
      <c r="A5" s="30">
        <v>232</v>
      </c>
      <c r="B5" s="1" t="s">
        <v>164</v>
      </c>
      <c r="C5" s="5">
        <v>865.83</v>
      </c>
      <c r="D5" s="5">
        <v>173.17</v>
      </c>
      <c r="E5" s="4">
        <f t="shared" si="0"/>
        <v>1039</v>
      </c>
      <c r="F5" s="34">
        <v>41549</v>
      </c>
      <c r="G5" s="22" t="s">
        <v>265</v>
      </c>
    </row>
    <row r="6" spans="1:7" ht="12.75">
      <c r="A6" s="30">
        <v>233</v>
      </c>
      <c r="B6" s="1" t="s">
        <v>9</v>
      </c>
      <c r="C6" s="5">
        <v>468</v>
      </c>
      <c r="D6" s="5">
        <v>0</v>
      </c>
      <c r="E6" s="4">
        <f t="shared" si="0"/>
        <v>468</v>
      </c>
      <c r="F6" s="34">
        <v>41549</v>
      </c>
      <c r="G6" s="23" t="s">
        <v>28</v>
      </c>
    </row>
    <row r="7" spans="1:7" ht="12.75">
      <c r="A7" s="30">
        <v>234</v>
      </c>
      <c r="B7" s="1" t="s">
        <v>266</v>
      </c>
      <c r="C7" s="5">
        <v>1750.65</v>
      </c>
      <c r="D7" s="5">
        <v>350.13</v>
      </c>
      <c r="E7" s="4">
        <f t="shared" si="0"/>
        <v>2100.78</v>
      </c>
      <c r="F7" s="34">
        <v>41550</v>
      </c>
      <c r="G7" s="23" t="s">
        <v>267</v>
      </c>
    </row>
    <row r="8" spans="1:7" ht="12.75">
      <c r="A8" s="30">
        <v>235</v>
      </c>
      <c r="B8" s="1" t="s">
        <v>268</v>
      </c>
      <c r="C8" s="5">
        <v>45.6</v>
      </c>
      <c r="D8" s="5">
        <v>9.12</v>
      </c>
      <c r="E8" s="4">
        <f t="shared" si="0"/>
        <v>54.72</v>
      </c>
      <c r="F8" s="34">
        <v>41551</v>
      </c>
      <c r="G8" s="23" t="s">
        <v>170</v>
      </c>
    </row>
    <row r="9" spans="1:7" ht="12.75">
      <c r="A9" s="30">
        <v>236</v>
      </c>
      <c r="B9" s="1" t="s">
        <v>269</v>
      </c>
      <c r="C9" s="5">
        <v>58.75</v>
      </c>
      <c r="D9" s="5">
        <v>0</v>
      </c>
      <c r="E9" s="4">
        <f t="shared" si="0"/>
        <v>58.75</v>
      </c>
      <c r="F9" s="34">
        <v>41551</v>
      </c>
      <c r="G9" s="23" t="s">
        <v>270</v>
      </c>
    </row>
    <row r="10" spans="1:7" ht="12.75">
      <c r="A10" s="30">
        <v>237</v>
      </c>
      <c r="B10" s="1" t="s">
        <v>271</v>
      </c>
      <c r="C10" s="5">
        <v>50.96</v>
      </c>
      <c r="D10" s="5">
        <v>10.19</v>
      </c>
      <c r="E10" s="4">
        <f t="shared" si="0"/>
        <v>61.15</v>
      </c>
      <c r="F10" s="34">
        <v>41551</v>
      </c>
      <c r="G10" s="23" t="s">
        <v>18</v>
      </c>
    </row>
    <row r="11" spans="1:7" ht="12.75">
      <c r="A11" s="30">
        <v>238</v>
      </c>
      <c r="B11" s="1" t="s">
        <v>273</v>
      </c>
      <c r="C11" s="5">
        <v>3</v>
      </c>
      <c r="D11" s="5">
        <v>0</v>
      </c>
      <c r="E11" s="4">
        <f t="shared" si="0"/>
        <v>3</v>
      </c>
      <c r="F11" s="34">
        <v>41554</v>
      </c>
      <c r="G11" s="23" t="s">
        <v>274</v>
      </c>
    </row>
    <row r="12" spans="1:7" ht="12.75">
      <c r="A12" s="30">
        <v>239</v>
      </c>
      <c r="B12" s="1" t="s">
        <v>272</v>
      </c>
      <c r="C12" s="5">
        <v>67.43</v>
      </c>
      <c r="D12" s="5">
        <v>13.49</v>
      </c>
      <c r="E12" s="4">
        <f t="shared" si="0"/>
        <v>80.92</v>
      </c>
      <c r="F12" s="34">
        <v>41554</v>
      </c>
      <c r="G12" s="23" t="s">
        <v>18</v>
      </c>
    </row>
    <row r="13" spans="1:7" ht="12.75">
      <c r="A13" s="30">
        <v>240</v>
      </c>
      <c r="B13" s="1" t="s">
        <v>206</v>
      </c>
      <c r="C13" s="5">
        <v>11.25</v>
      </c>
      <c r="D13" s="5">
        <v>2.25</v>
      </c>
      <c r="E13" s="4">
        <v>13.5</v>
      </c>
      <c r="F13" s="34">
        <v>41554</v>
      </c>
      <c r="G13" s="23" t="s">
        <v>17</v>
      </c>
    </row>
    <row r="14" spans="1:7" ht="12.75">
      <c r="A14" s="30">
        <v>241</v>
      </c>
      <c r="B14" s="1" t="s">
        <v>275</v>
      </c>
      <c r="C14" s="5">
        <v>450</v>
      </c>
      <c r="D14" s="5">
        <v>90</v>
      </c>
      <c r="E14" s="4">
        <f>SUM(C14:D14)</f>
        <v>540</v>
      </c>
      <c r="F14" s="34">
        <v>41554</v>
      </c>
      <c r="G14" s="23" t="s">
        <v>276</v>
      </c>
    </row>
    <row r="15" spans="1:7" ht="12.75">
      <c r="A15" s="30">
        <v>242</v>
      </c>
      <c r="B15" s="1" t="s">
        <v>230</v>
      </c>
      <c r="C15" s="5">
        <v>541.67</v>
      </c>
      <c r="D15" s="5">
        <v>108.33</v>
      </c>
      <c r="E15" s="4">
        <f>SUM(C15:D15)</f>
        <v>650</v>
      </c>
      <c r="F15" s="34">
        <v>41555</v>
      </c>
      <c r="G15" s="23" t="s">
        <v>11</v>
      </c>
    </row>
    <row r="16" spans="1:7" ht="12.75">
      <c r="A16" s="30">
        <v>243</v>
      </c>
      <c r="B16" s="1" t="s">
        <v>277</v>
      </c>
      <c r="C16" s="5">
        <v>204</v>
      </c>
      <c r="D16" s="5">
        <v>40.8</v>
      </c>
      <c r="E16" s="4">
        <f>SUM(C16:D16)</f>
        <v>244.8</v>
      </c>
      <c r="F16" s="34">
        <v>41558</v>
      </c>
      <c r="G16" s="23" t="s">
        <v>278</v>
      </c>
    </row>
    <row r="17" spans="1:7" ht="12.75">
      <c r="A17" s="30">
        <v>244</v>
      </c>
      <c r="B17" s="1" t="s">
        <v>31</v>
      </c>
      <c r="C17" s="5">
        <v>60.95</v>
      </c>
      <c r="D17" s="5">
        <v>12.19</v>
      </c>
      <c r="E17" s="4">
        <f>SUM(C17:D17)</f>
        <v>73.14</v>
      </c>
      <c r="F17" s="34">
        <v>41558</v>
      </c>
      <c r="G17" s="23" t="s">
        <v>201</v>
      </c>
    </row>
    <row r="18" spans="1:7" ht="12.75">
      <c r="A18" s="30">
        <v>245</v>
      </c>
      <c r="B18" s="1" t="s">
        <v>279</v>
      </c>
      <c r="C18" s="5">
        <v>102</v>
      </c>
      <c r="D18" s="5">
        <v>20.4</v>
      </c>
      <c r="E18" s="4">
        <v>122.4</v>
      </c>
      <c r="F18" s="34">
        <v>41558</v>
      </c>
      <c r="G18" s="23" t="s">
        <v>280</v>
      </c>
    </row>
    <row r="19" spans="1:7" ht="12.75">
      <c r="A19" s="30">
        <v>246</v>
      </c>
      <c r="B19" s="1" t="s">
        <v>102</v>
      </c>
      <c r="C19" s="5">
        <v>3137.44</v>
      </c>
      <c r="D19" s="5">
        <v>465.48</v>
      </c>
      <c r="E19" s="4">
        <v>3602.92</v>
      </c>
      <c r="F19" s="34">
        <v>41558</v>
      </c>
      <c r="G19" s="23" t="s">
        <v>222</v>
      </c>
    </row>
    <row r="20" spans="1:7" ht="12.75">
      <c r="A20" s="30">
        <v>247</v>
      </c>
      <c r="B20" s="1" t="s">
        <v>281</v>
      </c>
      <c r="C20" s="5">
        <v>750</v>
      </c>
      <c r="D20" s="5">
        <v>150</v>
      </c>
      <c r="E20" s="4">
        <f aca="true" t="shared" si="1" ref="E20:E28">SUM(C20:D20)</f>
        <v>900</v>
      </c>
      <c r="F20" s="34">
        <v>41565</v>
      </c>
      <c r="G20" s="23" t="s">
        <v>282</v>
      </c>
    </row>
    <row r="21" spans="1:7" ht="12.75">
      <c r="A21" s="30">
        <v>248</v>
      </c>
      <c r="B21" s="1" t="s">
        <v>227</v>
      </c>
      <c r="C21" s="5">
        <v>143.04</v>
      </c>
      <c r="D21" s="5">
        <v>0</v>
      </c>
      <c r="E21" s="4">
        <f t="shared" si="1"/>
        <v>143.04</v>
      </c>
      <c r="F21" s="34">
        <v>41565</v>
      </c>
      <c r="G21" s="23" t="s">
        <v>35</v>
      </c>
    </row>
    <row r="22" spans="1:7" ht="12.75">
      <c r="A22" s="30">
        <v>249</v>
      </c>
      <c r="B22" s="1" t="s">
        <v>283</v>
      </c>
      <c r="C22" s="5">
        <v>320</v>
      </c>
      <c r="D22" s="5">
        <v>64</v>
      </c>
      <c r="E22" s="5">
        <f t="shared" si="1"/>
        <v>384</v>
      </c>
      <c r="F22" s="34">
        <v>41570</v>
      </c>
      <c r="G22" s="23" t="s">
        <v>284</v>
      </c>
    </row>
    <row r="23" spans="1:7" ht="12.75">
      <c r="A23" s="30">
        <v>250</v>
      </c>
      <c r="B23" s="1" t="s">
        <v>285</v>
      </c>
      <c r="C23" s="5">
        <v>9.83</v>
      </c>
      <c r="D23" s="5">
        <v>1.97</v>
      </c>
      <c r="E23" s="5">
        <f t="shared" si="1"/>
        <v>11.8</v>
      </c>
      <c r="F23" s="34">
        <v>41570</v>
      </c>
      <c r="G23" s="23" t="s">
        <v>191</v>
      </c>
    </row>
    <row r="24" spans="1:7" ht="12.75">
      <c r="A24" s="46">
        <v>251</v>
      </c>
      <c r="B24" s="44" t="s">
        <v>286</v>
      </c>
      <c r="C24" s="5">
        <v>457.5</v>
      </c>
      <c r="D24" s="5">
        <v>0</v>
      </c>
      <c r="E24" s="5">
        <f t="shared" si="1"/>
        <v>457.5</v>
      </c>
      <c r="F24" s="45">
        <v>41571</v>
      </c>
      <c r="G24" s="47" t="s">
        <v>287</v>
      </c>
    </row>
    <row r="25" spans="1:7" ht="12.75">
      <c r="A25" s="46">
        <v>252</v>
      </c>
      <c r="B25" s="44" t="s">
        <v>288</v>
      </c>
      <c r="C25" s="5">
        <v>59.2</v>
      </c>
      <c r="D25" s="5">
        <v>0</v>
      </c>
      <c r="E25" s="5">
        <f t="shared" si="1"/>
        <v>59.2</v>
      </c>
      <c r="F25" s="45">
        <v>41572</v>
      </c>
      <c r="G25" s="47" t="s">
        <v>191</v>
      </c>
    </row>
    <row r="26" spans="1:7" ht="12.75">
      <c r="A26" s="46">
        <v>253</v>
      </c>
      <c r="B26" s="44" t="s">
        <v>44</v>
      </c>
      <c r="C26" s="5">
        <v>49.92</v>
      </c>
      <c r="D26" s="5">
        <v>9.98</v>
      </c>
      <c r="E26" s="5">
        <f t="shared" si="1"/>
        <v>59.900000000000006</v>
      </c>
      <c r="F26" s="45">
        <v>41572</v>
      </c>
      <c r="G26" s="47" t="s">
        <v>245</v>
      </c>
    </row>
    <row r="27" spans="1:7" ht="12.75">
      <c r="A27" s="46">
        <v>254</v>
      </c>
      <c r="B27" s="44" t="s">
        <v>289</v>
      </c>
      <c r="C27" s="5">
        <v>406.47</v>
      </c>
      <c r="D27" s="5">
        <v>81.3</v>
      </c>
      <c r="E27" s="5">
        <f t="shared" si="1"/>
        <v>487.77000000000004</v>
      </c>
      <c r="F27" s="45">
        <v>41577</v>
      </c>
      <c r="G27" s="47" t="s">
        <v>214</v>
      </c>
    </row>
    <row r="28" spans="1:7" ht="13.5" thickBot="1">
      <c r="A28" s="48">
        <v>255</v>
      </c>
      <c r="B28" s="49" t="s">
        <v>290</v>
      </c>
      <c r="C28" s="14">
        <v>500</v>
      </c>
      <c r="D28" s="14">
        <v>0</v>
      </c>
      <c r="E28" s="14">
        <f t="shared" si="1"/>
        <v>500</v>
      </c>
      <c r="F28" s="50">
        <v>41577</v>
      </c>
      <c r="G28" s="51" t="s">
        <v>291</v>
      </c>
    </row>
    <row r="42" ht="12.75">
      <c r="E42" s="12"/>
    </row>
    <row r="43" ht="12.75">
      <c r="E43" s="12"/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23" sqref="B23:G23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6.57421875" style="0" customWidth="1"/>
    <col min="7" max="7" width="71.28125" style="0" customWidth="1"/>
  </cols>
  <sheetData>
    <row r="1" spans="1:2" ht="30.75" customHeight="1" thickBot="1">
      <c r="A1" s="3"/>
      <c r="B1" s="2"/>
    </row>
    <row r="2" spans="1:5" ht="21" customHeight="1" thickBot="1">
      <c r="A2" s="39" t="s">
        <v>7</v>
      </c>
      <c r="B2" s="40" t="s">
        <v>318</v>
      </c>
      <c r="C2" s="56" t="s">
        <v>6</v>
      </c>
      <c r="D2" s="57"/>
      <c r="E2" s="58"/>
    </row>
    <row r="3" spans="1:7" ht="20.25" customHeight="1" thickBo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8</v>
      </c>
      <c r="G3" s="55" t="s">
        <v>5</v>
      </c>
    </row>
    <row r="4" spans="1:7" ht="12.75" customHeight="1">
      <c r="A4" s="29">
        <v>256</v>
      </c>
      <c r="B4" s="20" t="s">
        <v>46</v>
      </c>
      <c r="C4" s="21">
        <v>77.18</v>
      </c>
      <c r="D4" s="21">
        <v>0</v>
      </c>
      <c r="E4" s="21">
        <f aca="true" t="shared" si="0" ref="E4:E12">SUM(C4:D4)</f>
        <v>77.18</v>
      </c>
      <c r="F4" s="33">
        <v>41582</v>
      </c>
      <c r="G4" s="54" t="s">
        <v>292</v>
      </c>
    </row>
    <row r="5" spans="1:7" ht="12.75">
      <c r="A5" s="30">
        <v>257</v>
      </c>
      <c r="B5" s="1" t="s">
        <v>293</v>
      </c>
      <c r="C5" s="5">
        <v>266.57</v>
      </c>
      <c r="D5" s="5">
        <v>53.31</v>
      </c>
      <c r="E5" s="4">
        <f t="shared" si="0"/>
        <v>319.88</v>
      </c>
      <c r="F5" s="34">
        <v>41582</v>
      </c>
      <c r="G5" s="1" t="s">
        <v>294</v>
      </c>
    </row>
    <row r="6" spans="1:7" ht="12.75">
      <c r="A6" s="30">
        <v>258</v>
      </c>
      <c r="B6" s="1" t="s">
        <v>9</v>
      </c>
      <c r="C6" s="5">
        <v>339</v>
      </c>
      <c r="D6" s="5">
        <v>0</v>
      </c>
      <c r="E6" s="4">
        <f t="shared" si="0"/>
        <v>339</v>
      </c>
      <c r="F6" s="34">
        <v>41583</v>
      </c>
      <c r="G6" s="23" t="s">
        <v>28</v>
      </c>
    </row>
    <row r="7" spans="1:7" ht="12.75">
      <c r="A7" s="30">
        <v>259</v>
      </c>
      <c r="B7" s="1" t="s">
        <v>164</v>
      </c>
      <c r="C7" s="5">
        <v>1430.84</v>
      </c>
      <c r="D7" s="5">
        <v>286.16</v>
      </c>
      <c r="E7" s="4">
        <f t="shared" si="0"/>
        <v>1717</v>
      </c>
      <c r="F7" s="34">
        <v>41583</v>
      </c>
      <c r="G7" s="23" t="s">
        <v>295</v>
      </c>
    </row>
    <row r="8" spans="1:7" ht="12.75">
      <c r="A8" s="30">
        <v>260</v>
      </c>
      <c r="B8" s="1" t="s">
        <v>268</v>
      </c>
      <c r="C8" s="5">
        <v>50.22</v>
      </c>
      <c r="D8" s="5">
        <v>10.04</v>
      </c>
      <c r="E8" s="4">
        <f t="shared" si="0"/>
        <v>60.26</v>
      </c>
      <c r="F8" s="34">
        <v>41584</v>
      </c>
      <c r="G8" s="23" t="s">
        <v>170</v>
      </c>
    </row>
    <row r="9" spans="1:7" ht="12.75">
      <c r="A9" s="30">
        <v>261</v>
      </c>
      <c r="B9" s="1" t="s">
        <v>31</v>
      </c>
      <c r="C9" s="5">
        <v>56.58</v>
      </c>
      <c r="D9" s="5">
        <v>11.32</v>
      </c>
      <c r="E9" s="4">
        <f t="shared" si="0"/>
        <v>67.9</v>
      </c>
      <c r="F9" s="34">
        <v>41584</v>
      </c>
      <c r="G9" s="23" t="s">
        <v>201</v>
      </c>
    </row>
    <row r="10" spans="1:7" ht="12.75">
      <c r="A10" s="30">
        <v>262</v>
      </c>
      <c r="B10" s="1" t="s">
        <v>296</v>
      </c>
      <c r="C10" s="5">
        <v>800</v>
      </c>
      <c r="D10" s="5">
        <v>0</v>
      </c>
      <c r="E10" s="4">
        <f t="shared" si="0"/>
        <v>800</v>
      </c>
      <c r="F10" s="34">
        <v>41584</v>
      </c>
      <c r="G10" s="23" t="s">
        <v>297</v>
      </c>
    </row>
    <row r="11" spans="1:7" ht="12.75">
      <c r="A11" s="30">
        <v>263</v>
      </c>
      <c r="B11" s="1" t="s">
        <v>298</v>
      </c>
      <c r="C11" s="5">
        <v>149.36</v>
      </c>
      <c r="D11" s="5">
        <v>29.87</v>
      </c>
      <c r="E11" s="4">
        <f t="shared" si="0"/>
        <v>179.23000000000002</v>
      </c>
      <c r="F11" s="34">
        <v>41585</v>
      </c>
      <c r="G11" s="23" t="s">
        <v>299</v>
      </c>
    </row>
    <row r="12" spans="1:7" ht="12.75">
      <c r="A12" s="30">
        <v>264</v>
      </c>
      <c r="B12" s="1" t="s">
        <v>272</v>
      </c>
      <c r="C12" s="5">
        <v>67.43</v>
      </c>
      <c r="D12" s="5">
        <v>13.49</v>
      </c>
      <c r="E12" s="4">
        <f t="shared" si="0"/>
        <v>80.92</v>
      </c>
      <c r="F12" s="34">
        <v>41585</v>
      </c>
      <c r="G12" s="23" t="s">
        <v>18</v>
      </c>
    </row>
    <row r="13" spans="1:7" ht="12.75">
      <c r="A13" s="30">
        <v>265</v>
      </c>
      <c r="B13" s="1" t="s">
        <v>300</v>
      </c>
      <c r="C13" s="5">
        <v>50.96</v>
      </c>
      <c r="D13" s="5">
        <v>10.19</v>
      </c>
      <c r="E13" s="4">
        <v>61.15</v>
      </c>
      <c r="F13" s="34">
        <v>41585</v>
      </c>
      <c r="G13" s="23" t="s">
        <v>18</v>
      </c>
    </row>
    <row r="14" spans="1:7" ht="12.75">
      <c r="A14" s="30">
        <v>266</v>
      </c>
      <c r="B14" s="1" t="s">
        <v>301</v>
      </c>
      <c r="C14" s="5">
        <v>205</v>
      </c>
      <c r="D14" s="5">
        <v>0</v>
      </c>
      <c r="E14" s="4">
        <f>SUM(C14:D14)</f>
        <v>205</v>
      </c>
      <c r="F14" s="34">
        <v>41585</v>
      </c>
      <c r="G14" s="23" t="s">
        <v>302</v>
      </c>
    </row>
    <row r="15" spans="1:7" ht="12.75">
      <c r="A15" s="30">
        <v>267</v>
      </c>
      <c r="B15" s="1" t="s">
        <v>303</v>
      </c>
      <c r="C15" s="5">
        <v>325.66</v>
      </c>
      <c r="D15" s="5">
        <v>0</v>
      </c>
      <c r="E15" s="4">
        <f>SUM(C15:D15)</f>
        <v>325.66</v>
      </c>
      <c r="F15" s="34">
        <v>41589</v>
      </c>
      <c r="G15" s="23" t="s">
        <v>304</v>
      </c>
    </row>
    <row r="16" spans="1:7" ht="12.75">
      <c r="A16" s="30">
        <v>268</v>
      </c>
      <c r="B16" s="1" t="s">
        <v>163</v>
      </c>
      <c r="C16" s="5">
        <v>541.67</v>
      </c>
      <c r="D16" s="5">
        <v>108.33</v>
      </c>
      <c r="E16" s="4">
        <f>SUM(C16:D16)</f>
        <v>650</v>
      </c>
      <c r="F16" s="34">
        <v>41589</v>
      </c>
      <c r="G16" s="23" t="s">
        <v>11</v>
      </c>
    </row>
    <row r="17" spans="1:7" ht="12.75">
      <c r="A17" s="30">
        <v>269</v>
      </c>
      <c r="B17" s="1" t="s">
        <v>305</v>
      </c>
      <c r="C17" s="5">
        <v>24.09</v>
      </c>
      <c r="D17" s="5">
        <v>2.41</v>
      </c>
      <c r="E17" s="4">
        <f>SUM(C17:D17)</f>
        <v>26.5</v>
      </c>
      <c r="F17" s="34">
        <v>41590</v>
      </c>
      <c r="G17" s="23" t="s">
        <v>306</v>
      </c>
    </row>
    <row r="18" spans="1:7" ht="12.75">
      <c r="A18" s="30">
        <v>270</v>
      </c>
      <c r="B18" s="1" t="s">
        <v>307</v>
      </c>
      <c r="C18" s="5">
        <v>926.54</v>
      </c>
      <c r="D18" s="5">
        <v>185.31</v>
      </c>
      <c r="E18" s="4">
        <v>1111.85</v>
      </c>
      <c r="F18" s="34">
        <v>41591</v>
      </c>
      <c r="G18" s="23" t="s">
        <v>308</v>
      </c>
    </row>
    <row r="19" spans="1:7" ht="12.75">
      <c r="A19" s="30">
        <v>271</v>
      </c>
      <c r="B19" s="1" t="s">
        <v>102</v>
      </c>
      <c r="C19" s="5">
        <v>2901.03</v>
      </c>
      <c r="D19" s="5">
        <v>489.24</v>
      </c>
      <c r="E19" s="4">
        <v>3390.27</v>
      </c>
      <c r="F19" s="34">
        <v>41591</v>
      </c>
      <c r="G19" s="23" t="s">
        <v>222</v>
      </c>
    </row>
    <row r="20" spans="1:7" ht="12.75">
      <c r="A20" s="30">
        <v>272</v>
      </c>
      <c r="B20" s="1" t="s">
        <v>100</v>
      </c>
      <c r="C20" s="5">
        <v>807.97</v>
      </c>
      <c r="D20" s="5">
        <v>0</v>
      </c>
      <c r="E20" s="4">
        <f aca="true" t="shared" si="1" ref="E20:E31">SUM(C20:D20)</f>
        <v>807.97</v>
      </c>
      <c r="F20" s="34">
        <v>41591</v>
      </c>
      <c r="G20" s="23" t="s">
        <v>222</v>
      </c>
    </row>
    <row r="21" spans="1:7" ht="12.75">
      <c r="A21" s="30">
        <v>273</v>
      </c>
      <c r="B21" s="1" t="s">
        <v>309</v>
      </c>
      <c r="C21" s="5">
        <v>226.73</v>
      </c>
      <c r="D21" s="5">
        <v>45.34</v>
      </c>
      <c r="E21" s="4">
        <f t="shared" si="1"/>
        <v>272.07</v>
      </c>
      <c r="F21" s="34">
        <v>41593</v>
      </c>
      <c r="G21" s="23" t="s">
        <v>17</v>
      </c>
    </row>
    <row r="22" spans="1:7" ht="12.75">
      <c r="A22" s="30">
        <v>274</v>
      </c>
      <c r="B22" s="1" t="s">
        <v>154</v>
      </c>
      <c r="C22" s="5">
        <v>115.33</v>
      </c>
      <c r="D22" s="5">
        <v>23.07</v>
      </c>
      <c r="E22" s="5">
        <f t="shared" si="1"/>
        <v>138.4</v>
      </c>
      <c r="F22" s="34">
        <v>41593</v>
      </c>
      <c r="G22" s="23" t="s">
        <v>310</v>
      </c>
    </row>
    <row r="23" spans="1:7" ht="12.75">
      <c r="A23" s="30">
        <v>275</v>
      </c>
      <c r="B23" s="1" t="s">
        <v>227</v>
      </c>
      <c r="C23" s="5">
        <v>143.04</v>
      </c>
      <c r="D23" s="5">
        <v>0</v>
      </c>
      <c r="E23" s="5">
        <f t="shared" si="1"/>
        <v>143.04</v>
      </c>
      <c r="F23" s="34">
        <v>41593</v>
      </c>
      <c r="G23" s="23" t="s">
        <v>311</v>
      </c>
    </row>
    <row r="24" spans="1:7" ht="12.75">
      <c r="A24" s="46">
        <v>276</v>
      </c>
      <c r="B24" s="44" t="s">
        <v>39</v>
      </c>
      <c r="C24" s="5">
        <v>966.55</v>
      </c>
      <c r="D24" s="5">
        <v>0</v>
      </c>
      <c r="E24" s="5">
        <f t="shared" si="1"/>
        <v>966.55</v>
      </c>
      <c r="F24" s="45">
        <v>41596</v>
      </c>
      <c r="G24" s="47" t="s">
        <v>287</v>
      </c>
    </row>
    <row r="25" spans="1:7" ht="12.75">
      <c r="A25" s="46">
        <v>277</v>
      </c>
      <c r="B25" s="44" t="s">
        <v>312</v>
      </c>
      <c r="C25" s="5">
        <v>90285</v>
      </c>
      <c r="D25" s="5">
        <v>18057</v>
      </c>
      <c r="E25" s="5">
        <f t="shared" si="1"/>
        <v>108342</v>
      </c>
      <c r="F25" s="45">
        <v>41597</v>
      </c>
      <c r="G25" s="47" t="s">
        <v>135</v>
      </c>
    </row>
    <row r="26" spans="1:7" ht="12.75">
      <c r="A26" s="46">
        <v>278</v>
      </c>
      <c r="B26" s="44" t="s">
        <v>313</v>
      </c>
      <c r="C26" s="5">
        <v>1379.5</v>
      </c>
      <c r="D26" s="5">
        <v>275.9</v>
      </c>
      <c r="E26" s="5">
        <f t="shared" si="1"/>
        <v>1655.4</v>
      </c>
      <c r="F26" s="45">
        <v>41597</v>
      </c>
      <c r="G26" s="47" t="s">
        <v>135</v>
      </c>
    </row>
    <row r="27" spans="1:7" ht="12.75">
      <c r="A27" s="46">
        <v>279</v>
      </c>
      <c r="B27" s="44" t="s">
        <v>314</v>
      </c>
      <c r="C27" s="5">
        <v>3325.2</v>
      </c>
      <c r="D27" s="5">
        <v>665.04</v>
      </c>
      <c r="E27" s="5">
        <f t="shared" si="1"/>
        <v>3990.24</v>
      </c>
      <c r="F27" s="45">
        <v>41597</v>
      </c>
      <c r="G27" s="47" t="s">
        <v>135</v>
      </c>
    </row>
    <row r="28" spans="1:7" ht="12.75">
      <c r="A28" s="46">
        <v>280</v>
      </c>
      <c r="B28" s="44" t="s">
        <v>44</v>
      </c>
      <c r="C28" s="5">
        <v>49.92</v>
      </c>
      <c r="D28" s="5">
        <v>9.98</v>
      </c>
      <c r="E28" s="5">
        <f t="shared" si="1"/>
        <v>59.900000000000006</v>
      </c>
      <c r="F28" s="45">
        <v>41606</v>
      </c>
      <c r="G28" s="47" t="s">
        <v>56</v>
      </c>
    </row>
    <row r="29" spans="1:7" ht="12.75">
      <c r="A29" s="46">
        <v>281</v>
      </c>
      <c r="B29" s="44" t="s">
        <v>315</v>
      </c>
      <c r="C29" s="52">
        <v>191.34</v>
      </c>
      <c r="D29" s="52">
        <v>38.27</v>
      </c>
      <c r="E29" s="52">
        <f t="shared" si="1"/>
        <v>229.61</v>
      </c>
      <c r="F29" s="45">
        <v>41607</v>
      </c>
      <c r="G29" s="47" t="s">
        <v>214</v>
      </c>
    </row>
    <row r="30" spans="1:7" ht="12.75">
      <c r="A30" s="46">
        <v>282</v>
      </c>
      <c r="B30" s="44" t="s">
        <v>316</v>
      </c>
      <c r="C30" s="52">
        <v>541.67</v>
      </c>
      <c r="D30" s="52">
        <v>108.33</v>
      </c>
      <c r="E30" s="52">
        <f t="shared" si="1"/>
        <v>650</v>
      </c>
      <c r="F30" s="45">
        <v>41607</v>
      </c>
      <c r="G30" s="47" t="s">
        <v>11</v>
      </c>
    </row>
    <row r="31" spans="1:7" ht="13.5" thickBot="1">
      <c r="A31" s="48">
        <v>283</v>
      </c>
      <c r="B31" s="49" t="s">
        <v>317</v>
      </c>
      <c r="C31" s="53">
        <v>274.68</v>
      </c>
      <c r="D31" s="53">
        <v>54.94</v>
      </c>
      <c r="E31" s="53">
        <f t="shared" si="1"/>
        <v>329.62</v>
      </c>
      <c r="F31" s="50">
        <v>41607</v>
      </c>
      <c r="G31" s="51" t="s">
        <v>11</v>
      </c>
    </row>
    <row r="41" ht="12.75">
      <c r="E41" s="12"/>
    </row>
    <row r="42" ht="12.75">
      <c r="E42" s="12"/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G43" sqref="G43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6.57421875" style="0" customWidth="1"/>
    <col min="7" max="7" width="71.28125" style="0" customWidth="1"/>
  </cols>
  <sheetData>
    <row r="1" spans="1:2" ht="30.75" customHeight="1" thickBot="1">
      <c r="A1" s="3"/>
      <c r="B1" s="2"/>
    </row>
    <row r="2" spans="1:5" ht="21" customHeight="1" thickBot="1">
      <c r="A2" s="39" t="s">
        <v>7</v>
      </c>
      <c r="B2" s="40" t="s">
        <v>319</v>
      </c>
      <c r="C2" s="56" t="s">
        <v>6</v>
      </c>
      <c r="D2" s="57"/>
      <c r="E2" s="58"/>
    </row>
    <row r="3" spans="1:7" ht="20.25" customHeight="1" thickBo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8</v>
      </c>
      <c r="G3" s="59" t="s">
        <v>5</v>
      </c>
    </row>
    <row r="4" spans="1:7" ht="12.75" customHeight="1">
      <c r="A4" s="29">
        <v>284</v>
      </c>
      <c r="B4" s="20" t="s">
        <v>189</v>
      </c>
      <c r="C4" s="21">
        <v>818</v>
      </c>
      <c r="D4" s="21">
        <v>163.6</v>
      </c>
      <c r="E4" s="21">
        <f aca="true" t="shared" si="0" ref="E4:E12">SUM(C4:D4)</f>
        <v>981.6</v>
      </c>
      <c r="F4" s="33">
        <v>41610</v>
      </c>
      <c r="G4" s="22" t="s">
        <v>11</v>
      </c>
    </row>
    <row r="5" spans="1:7" ht="12.75">
      <c r="A5" s="30">
        <v>285</v>
      </c>
      <c r="B5" s="1" t="s">
        <v>189</v>
      </c>
      <c r="C5" s="5">
        <v>818</v>
      </c>
      <c r="D5" s="5">
        <v>163.6</v>
      </c>
      <c r="E5" s="5">
        <f t="shared" si="0"/>
        <v>981.6</v>
      </c>
      <c r="F5" s="34">
        <v>41610</v>
      </c>
      <c r="G5" s="23" t="s">
        <v>11</v>
      </c>
    </row>
    <row r="6" spans="1:7" ht="12.75">
      <c r="A6" s="30">
        <v>286</v>
      </c>
      <c r="B6" s="1" t="s">
        <v>9</v>
      </c>
      <c r="C6" s="5">
        <v>333</v>
      </c>
      <c r="D6" s="5">
        <v>0</v>
      </c>
      <c r="E6" s="5">
        <f t="shared" si="0"/>
        <v>333</v>
      </c>
      <c r="F6" s="34">
        <v>41610</v>
      </c>
      <c r="G6" s="23" t="s">
        <v>28</v>
      </c>
    </row>
    <row r="7" spans="1:7" ht="12.75">
      <c r="A7" s="30">
        <v>287</v>
      </c>
      <c r="B7" s="1" t="s">
        <v>320</v>
      </c>
      <c r="C7" s="5">
        <v>20.83</v>
      </c>
      <c r="D7" s="5">
        <v>4.17</v>
      </c>
      <c r="E7" s="5">
        <f t="shared" si="0"/>
        <v>25</v>
      </c>
      <c r="F7" s="34">
        <v>41611</v>
      </c>
      <c r="G7" s="23" t="s">
        <v>321</v>
      </c>
    </row>
    <row r="8" spans="1:7" ht="12.75">
      <c r="A8" s="30">
        <v>288</v>
      </c>
      <c r="B8" s="1" t="s">
        <v>322</v>
      </c>
      <c r="C8" s="5">
        <v>86.67</v>
      </c>
      <c r="D8" s="5">
        <v>17.33</v>
      </c>
      <c r="E8" s="5">
        <f t="shared" si="0"/>
        <v>104</v>
      </c>
      <c r="F8" s="34">
        <v>41611</v>
      </c>
      <c r="G8" s="23" t="s">
        <v>323</v>
      </c>
    </row>
    <row r="9" spans="1:7" ht="12.75">
      <c r="A9" s="30">
        <v>289</v>
      </c>
      <c r="B9" s="1" t="s">
        <v>164</v>
      </c>
      <c r="C9" s="5">
        <v>1685.84</v>
      </c>
      <c r="D9" s="5">
        <v>337.16</v>
      </c>
      <c r="E9" s="5">
        <f t="shared" si="0"/>
        <v>2023</v>
      </c>
      <c r="F9" s="34">
        <v>41611</v>
      </c>
      <c r="G9" s="23" t="s">
        <v>295</v>
      </c>
    </row>
    <row r="10" spans="1:7" ht="12.75">
      <c r="A10" s="30">
        <v>290</v>
      </c>
      <c r="B10" s="1" t="s">
        <v>352</v>
      </c>
      <c r="C10" s="5">
        <v>48.6</v>
      </c>
      <c r="D10" s="5">
        <v>9.72</v>
      </c>
      <c r="E10" s="5">
        <f t="shared" si="0"/>
        <v>58.32</v>
      </c>
      <c r="F10" s="34">
        <v>41613</v>
      </c>
      <c r="G10" s="23" t="s">
        <v>170</v>
      </c>
    </row>
    <row r="11" spans="1:7" ht="12.75">
      <c r="A11" s="30">
        <v>291</v>
      </c>
      <c r="B11" s="1" t="s">
        <v>324</v>
      </c>
      <c r="C11" s="5">
        <v>110.54</v>
      </c>
      <c r="D11" s="5">
        <v>0</v>
      </c>
      <c r="E11" s="5">
        <f t="shared" si="0"/>
        <v>110.54</v>
      </c>
      <c r="F11" s="34">
        <v>41614</v>
      </c>
      <c r="G11" s="23" t="s">
        <v>325</v>
      </c>
    </row>
    <row r="12" spans="1:7" ht="12.75">
      <c r="A12" s="30">
        <v>292</v>
      </c>
      <c r="B12" s="1" t="s">
        <v>119</v>
      </c>
      <c r="C12" s="5">
        <v>75</v>
      </c>
      <c r="D12" s="5">
        <v>15</v>
      </c>
      <c r="E12" s="5">
        <f t="shared" si="0"/>
        <v>90</v>
      </c>
      <c r="F12" s="34">
        <v>41614</v>
      </c>
      <c r="G12" s="23" t="s">
        <v>326</v>
      </c>
    </row>
    <row r="13" spans="1:7" ht="12.75">
      <c r="A13" s="30">
        <v>293</v>
      </c>
      <c r="B13" s="1" t="s">
        <v>327</v>
      </c>
      <c r="C13" s="5">
        <v>125.53</v>
      </c>
      <c r="D13" s="5">
        <v>25.11</v>
      </c>
      <c r="E13" s="5">
        <v>150.64</v>
      </c>
      <c r="F13" s="34">
        <v>41614</v>
      </c>
      <c r="G13" s="23" t="s">
        <v>328</v>
      </c>
    </row>
    <row r="14" spans="1:7" ht="12.75">
      <c r="A14" s="30">
        <v>294</v>
      </c>
      <c r="B14" s="1" t="s">
        <v>31</v>
      </c>
      <c r="C14" s="5">
        <v>54.14</v>
      </c>
      <c r="D14" s="5">
        <v>10.83</v>
      </c>
      <c r="E14" s="5">
        <f>SUM(C14:D14)</f>
        <v>64.97</v>
      </c>
      <c r="F14" s="34">
        <v>41617</v>
      </c>
      <c r="G14" s="23" t="s">
        <v>201</v>
      </c>
    </row>
    <row r="15" spans="1:7" ht="12.75">
      <c r="A15" s="30">
        <v>295</v>
      </c>
      <c r="B15" s="1" t="s">
        <v>329</v>
      </c>
      <c r="C15" s="5">
        <v>864.57</v>
      </c>
      <c r="D15" s="5">
        <v>0</v>
      </c>
      <c r="E15" s="5">
        <f>SUM(C15:D15)</f>
        <v>864.57</v>
      </c>
      <c r="F15" s="34">
        <v>41617</v>
      </c>
      <c r="G15" s="23" t="s">
        <v>330</v>
      </c>
    </row>
    <row r="16" spans="1:7" ht="12.75">
      <c r="A16" s="30">
        <v>296</v>
      </c>
      <c r="B16" s="1" t="s">
        <v>102</v>
      </c>
      <c r="C16" s="5">
        <v>2725.27</v>
      </c>
      <c r="D16" s="5">
        <v>460.93</v>
      </c>
      <c r="E16" s="5">
        <f>SUM(C16:D16)</f>
        <v>3186.2</v>
      </c>
      <c r="F16" s="34">
        <v>41619</v>
      </c>
      <c r="G16" s="23" t="s">
        <v>222</v>
      </c>
    </row>
    <row r="17" spans="1:7" ht="12.75">
      <c r="A17" s="30">
        <v>297</v>
      </c>
      <c r="B17" s="1" t="s">
        <v>100</v>
      </c>
      <c r="C17" s="5">
        <v>467.58</v>
      </c>
      <c r="D17" s="5">
        <v>0</v>
      </c>
      <c r="E17" s="5">
        <f>SUM(C17:D17)</f>
        <v>467.58</v>
      </c>
      <c r="F17" s="34">
        <v>41619</v>
      </c>
      <c r="G17" s="23" t="s">
        <v>222</v>
      </c>
    </row>
    <row r="18" spans="1:7" ht="12.75">
      <c r="A18" s="30">
        <v>298</v>
      </c>
      <c r="B18" s="1" t="s">
        <v>331</v>
      </c>
      <c r="C18" s="5">
        <v>140</v>
      </c>
      <c r="D18" s="5">
        <v>28</v>
      </c>
      <c r="E18" s="5">
        <v>168</v>
      </c>
      <c r="F18" s="34">
        <v>41620</v>
      </c>
      <c r="G18" s="23" t="s">
        <v>332</v>
      </c>
    </row>
    <row r="19" spans="1:7" ht="12.75">
      <c r="A19" s="30">
        <v>299</v>
      </c>
      <c r="B19" s="1" t="s">
        <v>333</v>
      </c>
      <c r="C19" s="5">
        <v>72.6</v>
      </c>
      <c r="D19" s="5">
        <v>14.52</v>
      </c>
      <c r="E19" s="5">
        <v>87.12</v>
      </c>
      <c r="F19" s="34">
        <v>41621</v>
      </c>
      <c r="G19" s="23" t="s">
        <v>334</v>
      </c>
    </row>
    <row r="20" spans="1:7" ht="12.75">
      <c r="A20" s="30">
        <v>300</v>
      </c>
      <c r="B20" s="1" t="s">
        <v>335</v>
      </c>
      <c r="C20" s="5">
        <v>270.01</v>
      </c>
      <c r="D20" s="5">
        <v>0</v>
      </c>
      <c r="E20" s="5">
        <f aca="true" t="shared" si="1" ref="E20:E40">SUM(C20:D20)</f>
        <v>270.01</v>
      </c>
      <c r="F20" s="34">
        <v>41624</v>
      </c>
      <c r="G20" s="23" t="s">
        <v>336</v>
      </c>
    </row>
    <row r="21" spans="1:7" ht="12.75">
      <c r="A21" s="30">
        <v>301</v>
      </c>
      <c r="B21" s="1" t="s">
        <v>335</v>
      </c>
      <c r="C21" s="5">
        <v>228.18</v>
      </c>
      <c r="D21" s="5">
        <v>22.82</v>
      </c>
      <c r="E21" s="5">
        <f t="shared" si="1"/>
        <v>251</v>
      </c>
      <c r="F21" s="34">
        <v>41624</v>
      </c>
      <c r="G21" s="23" t="s">
        <v>337</v>
      </c>
    </row>
    <row r="22" spans="1:7" ht="12.75">
      <c r="A22" s="30">
        <v>302</v>
      </c>
      <c r="B22" s="1" t="s">
        <v>338</v>
      </c>
      <c r="C22" s="5">
        <v>14.32</v>
      </c>
      <c r="D22" s="5">
        <v>0</v>
      </c>
      <c r="E22" s="5">
        <f t="shared" si="1"/>
        <v>14.32</v>
      </c>
      <c r="F22" s="34">
        <v>41624</v>
      </c>
      <c r="G22" s="23" t="s">
        <v>339</v>
      </c>
    </row>
    <row r="23" spans="1:7" ht="12.75">
      <c r="A23" s="30">
        <v>303</v>
      </c>
      <c r="B23" s="1" t="s">
        <v>340</v>
      </c>
      <c r="C23" s="5">
        <v>7655</v>
      </c>
      <c r="D23" s="5">
        <v>1531</v>
      </c>
      <c r="E23" s="5">
        <f t="shared" si="1"/>
        <v>9186</v>
      </c>
      <c r="F23" s="34">
        <v>41624</v>
      </c>
      <c r="G23" s="23" t="s">
        <v>341</v>
      </c>
    </row>
    <row r="24" spans="1:7" ht="12.75">
      <c r="A24" s="46">
        <v>304</v>
      </c>
      <c r="B24" s="1" t="s">
        <v>227</v>
      </c>
      <c r="C24" s="5">
        <v>143.04</v>
      </c>
      <c r="D24" s="5">
        <v>0</v>
      </c>
      <c r="E24" s="5">
        <f t="shared" si="1"/>
        <v>143.04</v>
      </c>
      <c r="F24" s="34">
        <v>41626</v>
      </c>
      <c r="G24" s="23" t="s">
        <v>311</v>
      </c>
    </row>
    <row r="25" spans="1:7" ht="12.75">
      <c r="A25" s="46">
        <v>305</v>
      </c>
      <c r="B25" s="44" t="s">
        <v>342</v>
      </c>
      <c r="C25" s="5">
        <v>367.21</v>
      </c>
      <c r="D25" s="5">
        <v>0</v>
      </c>
      <c r="E25" s="5">
        <f t="shared" si="1"/>
        <v>367.21</v>
      </c>
      <c r="F25" s="45">
        <v>41627</v>
      </c>
      <c r="G25" s="47" t="s">
        <v>343</v>
      </c>
    </row>
    <row r="26" spans="1:7" ht="12.75">
      <c r="A26" s="46">
        <v>306</v>
      </c>
      <c r="B26" s="44" t="s">
        <v>344</v>
      </c>
      <c r="C26" s="5">
        <v>316.57</v>
      </c>
      <c r="D26" s="5">
        <v>63.32</v>
      </c>
      <c r="E26" s="5">
        <f t="shared" si="1"/>
        <v>379.89</v>
      </c>
      <c r="F26" s="45">
        <v>41627</v>
      </c>
      <c r="G26" s="47" t="s">
        <v>214</v>
      </c>
    </row>
    <row r="27" spans="1:7" ht="12.75">
      <c r="A27" s="46">
        <v>307</v>
      </c>
      <c r="B27" s="44" t="s">
        <v>44</v>
      </c>
      <c r="C27" s="5">
        <v>49.92</v>
      </c>
      <c r="D27" s="5">
        <v>9.98</v>
      </c>
      <c r="E27" s="5">
        <f t="shared" si="1"/>
        <v>59.900000000000006</v>
      </c>
      <c r="F27" s="45">
        <v>41638</v>
      </c>
      <c r="G27" s="47" t="s">
        <v>56</v>
      </c>
    </row>
    <row r="28" spans="1:7" ht="12.75">
      <c r="A28" s="46">
        <v>308</v>
      </c>
      <c r="B28" s="44" t="s">
        <v>345</v>
      </c>
      <c r="C28" s="5">
        <v>500</v>
      </c>
      <c r="D28" s="5">
        <v>0</v>
      </c>
      <c r="E28" s="5">
        <f t="shared" si="1"/>
        <v>500</v>
      </c>
      <c r="F28" s="45">
        <v>41638</v>
      </c>
      <c r="G28" s="47" t="s">
        <v>297</v>
      </c>
    </row>
    <row r="29" spans="1:7" ht="12.75">
      <c r="A29" s="46">
        <v>309</v>
      </c>
      <c r="B29" s="44" t="s">
        <v>346</v>
      </c>
      <c r="C29" s="52">
        <v>80</v>
      </c>
      <c r="D29" s="52">
        <v>0</v>
      </c>
      <c r="E29" s="52">
        <f t="shared" si="1"/>
        <v>80</v>
      </c>
      <c r="F29" s="45">
        <v>41638</v>
      </c>
      <c r="G29" s="47" t="s">
        <v>347</v>
      </c>
    </row>
    <row r="30" spans="1:7" ht="12.75">
      <c r="A30" s="46">
        <v>310</v>
      </c>
      <c r="B30" s="44" t="s">
        <v>324</v>
      </c>
      <c r="C30" s="52">
        <v>110.54</v>
      </c>
      <c r="D30" s="52">
        <v>0</v>
      </c>
      <c r="E30" s="52">
        <f t="shared" si="1"/>
        <v>110.54</v>
      </c>
      <c r="F30" s="45">
        <v>41638</v>
      </c>
      <c r="G30" s="47" t="s">
        <v>325</v>
      </c>
    </row>
    <row r="31" spans="1:7" ht="12.75">
      <c r="A31" s="46">
        <v>311</v>
      </c>
      <c r="B31" s="44" t="s">
        <v>348</v>
      </c>
      <c r="C31" s="52">
        <v>-541.67</v>
      </c>
      <c r="D31" s="52">
        <v>-108.33</v>
      </c>
      <c r="E31" s="52">
        <f t="shared" si="1"/>
        <v>-650</v>
      </c>
      <c r="F31" s="45">
        <v>41639</v>
      </c>
      <c r="G31" s="47" t="s">
        <v>11</v>
      </c>
    </row>
    <row r="32" spans="1:7" ht="12.75">
      <c r="A32" s="46">
        <v>312</v>
      </c>
      <c r="B32" s="44" t="s">
        <v>349</v>
      </c>
      <c r="C32" s="52">
        <v>-30.76</v>
      </c>
      <c r="D32" s="52">
        <v>-6.15</v>
      </c>
      <c r="E32" s="52">
        <f t="shared" si="1"/>
        <v>-36.910000000000004</v>
      </c>
      <c r="F32" s="45">
        <v>41639</v>
      </c>
      <c r="G32" s="47" t="s">
        <v>350</v>
      </c>
    </row>
    <row r="33" spans="1:7" ht="12.75">
      <c r="A33" s="46">
        <v>313</v>
      </c>
      <c r="B33" s="44" t="s">
        <v>349</v>
      </c>
      <c r="C33" s="52">
        <v>259.27</v>
      </c>
      <c r="D33" s="52">
        <v>51.85</v>
      </c>
      <c r="E33" s="52">
        <f t="shared" si="1"/>
        <v>311.12</v>
      </c>
      <c r="F33" s="45">
        <v>41639</v>
      </c>
      <c r="G33" s="47" t="s">
        <v>350</v>
      </c>
    </row>
    <row r="34" spans="1:7" ht="12.75">
      <c r="A34" s="46">
        <v>314</v>
      </c>
      <c r="B34" s="44" t="s">
        <v>351</v>
      </c>
      <c r="C34" s="52">
        <v>50.22</v>
      </c>
      <c r="D34" s="52">
        <v>10.04</v>
      </c>
      <c r="E34" s="52">
        <f t="shared" si="1"/>
        <v>60.26</v>
      </c>
      <c r="F34" s="45">
        <v>41639</v>
      </c>
      <c r="G34" s="47" t="s">
        <v>170</v>
      </c>
    </row>
    <row r="35" spans="1:7" ht="12.75">
      <c r="A35" s="46">
        <v>315</v>
      </c>
      <c r="B35" s="44" t="s">
        <v>349</v>
      </c>
      <c r="C35" s="52">
        <v>-284.44</v>
      </c>
      <c r="D35" s="52">
        <v>-56.89</v>
      </c>
      <c r="E35" s="52">
        <f t="shared" si="1"/>
        <v>-341.33</v>
      </c>
      <c r="F35" s="45">
        <v>41639</v>
      </c>
      <c r="G35" s="47" t="s">
        <v>350</v>
      </c>
    </row>
    <row r="36" spans="1:7" ht="12.75">
      <c r="A36" s="46">
        <v>316</v>
      </c>
      <c r="B36" s="44" t="s">
        <v>349</v>
      </c>
      <c r="C36" s="52">
        <v>154.86</v>
      </c>
      <c r="D36" s="52">
        <v>30.97</v>
      </c>
      <c r="E36" s="52">
        <f t="shared" si="1"/>
        <v>185.83</v>
      </c>
      <c r="F36" s="45">
        <v>41639</v>
      </c>
      <c r="G36" s="47" t="s">
        <v>350</v>
      </c>
    </row>
    <row r="37" spans="1:7" ht="12.75">
      <c r="A37" s="46">
        <v>317</v>
      </c>
      <c r="B37" s="44" t="s">
        <v>31</v>
      </c>
      <c r="C37" s="52">
        <v>55.11</v>
      </c>
      <c r="D37" s="52">
        <v>11.02</v>
      </c>
      <c r="E37" s="52">
        <f t="shared" si="1"/>
        <v>66.13</v>
      </c>
      <c r="F37" s="45">
        <v>41639</v>
      </c>
      <c r="G37" s="47" t="s">
        <v>201</v>
      </c>
    </row>
    <row r="38" spans="1:7" ht="12.75">
      <c r="A38" s="46">
        <v>318</v>
      </c>
      <c r="B38" s="44" t="s">
        <v>102</v>
      </c>
      <c r="C38" s="52">
        <v>3382.02</v>
      </c>
      <c r="D38" s="52">
        <v>522.34</v>
      </c>
      <c r="E38" s="52">
        <f t="shared" si="1"/>
        <v>3904.36</v>
      </c>
      <c r="F38" s="45">
        <v>41639</v>
      </c>
      <c r="G38" s="47" t="s">
        <v>222</v>
      </c>
    </row>
    <row r="39" spans="1:7" ht="12.75">
      <c r="A39" s="46">
        <v>319</v>
      </c>
      <c r="B39" s="44" t="s">
        <v>353</v>
      </c>
      <c r="C39" s="52">
        <v>165</v>
      </c>
      <c r="D39" s="52">
        <v>33</v>
      </c>
      <c r="E39" s="52">
        <f t="shared" si="1"/>
        <v>198</v>
      </c>
      <c r="F39" s="45">
        <v>41639</v>
      </c>
      <c r="G39" s="47" t="s">
        <v>354</v>
      </c>
    </row>
    <row r="40" spans="1:7" ht="13.5" thickBot="1">
      <c r="A40" s="48">
        <v>320</v>
      </c>
      <c r="B40" s="49" t="s">
        <v>353</v>
      </c>
      <c r="C40" s="53">
        <v>33.3</v>
      </c>
      <c r="D40" s="53">
        <v>6.66</v>
      </c>
      <c r="E40" s="53">
        <f t="shared" si="1"/>
        <v>39.959999999999994</v>
      </c>
      <c r="F40" s="50">
        <v>41639</v>
      </c>
      <c r="G40" s="51" t="s">
        <v>355</v>
      </c>
    </row>
    <row r="41" ht="12.75">
      <c r="E41" s="12"/>
    </row>
    <row r="42" ht="12.75">
      <c r="E42" s="12"/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20" sqref="F20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6.57421875" style="0" customWidth="1"/>
    <col min="7" max="7" width="71.28125" style="0" customWidth="1"/>
  </cols>
  <sheetData>
    <row r="1" spans="1:2" ht="30.75" customHeight="1" thickBot="1">
      <c r="A1" s="3"/>
      <c r="B1" s="2"/>
    </row>
    <row r="2" spans="1:5" ht="21" customHeight="1" thickBot="1">
      <c r="A2" s="39" t="s">
        <v>7</v>
      </c>
      <c r="B2" s="40" t="s">
        <v>65</v>
      </c>
      <c r="C2" s="56" t="s">
        <v>6</v>
      </c>
      <c r="D2" s="57"/>
      <c r="E2" s="58"/>
    </row>
    <row r="3" spans="1:7" ht="20.25" customHeight="1" thickBo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8</v>
      </c>
      <c r="G3" s="10" t="s">
        <v>5</v>
      </c>
    </row>
    <row r="4" spans="1:7" ht="12.75" customHeight="1">
      <c r="A4" s="29">
        <v>27</v>
      </c>
      <c r="B4" s="20" t="s">
        <v>66</v>
      </c>
      <c r="C4" s="21">
        <v>1741.66</v>
      </c>
      <c r="D4" s="21">
        <v>348.34</v>
      </c>
      <c r="E4" s="21">
        <f>SUM(C4:D4)</f>
        <v>2090</v>
      </c>
      <c r="F4" s="33">
        <v>41309</v>
      </c>
      <c r="G4" s="22" t="s">
        <v>27</v>
      </c>
    </row>
    <row r="5" spans="1:7" ht="12.75">
      <c r="A5" s="30">
        <v>28</v>
      </c>
      <c r="B5" s="1" t="s">
        <v>67</v>
      </c>
      <c r="C5" s="5">
        <v>11.25</v>
      </c>
      <c r="D5" s="5">
        <v>2.25</v>
      </c>
      <c r="E5" s="4">
        <f aca="true" t="shared" si="0" ref="E5:E24">SUM(C5:D5)</f>
        <v>13.5</v>
      </c>
      <c r="F5" s="34">
        <v>41309</v>
      </c>
      <c r="G5" s="23" t="s">
        <v>17</v>
      </c>
    </row>
    <row r="6" spans="1:7" ht="12.75">
      <c r="A6" s="30">
        <v>29</v>
      </c>
      <c r="B6" s="1" t="s">
        <v>31</v>
      </c>
      <c r="C6" s="5">
        <v>54.59</v>
      </c>
      <c r="D6" s="5">
        <v>10.92</v>
      </c>
      <c r="E6" s="4">
        <f t="shared" si="0"/>
        <v>65.51</v>
      </c>
      <c r="F6" s="34">
        <v>41310</v>
      </c>
      <c r="G6" s="23" t="s">
        <v>32</v>
      </c>
    </row>
    <row r="7" spans="1:7" ht="12.75">
      <c r="A7" s="30">
        <v>30</v>
      </c>
      <c r="B7" s="1" t="s">
        <v>80</v>
      </c>
      <c r="C7" s="5">
        <v>345</v>
      </c>
      <c r="D7" s="5">
        <v>69</v>
      </c>
      <c r="E7" s="4">
        <f t="shared" si="0"/>
        <v>414</v>
      </c>
      <c r="F7" s="34">
        <v>41310</v>
      </c>
      <c r="G7" s="23" t="s">
        <v>68</v>
      </c>
    </row>
    <row r="8" spans="1:7" ht="12.75">
      <c r="A8" s="30">
        <v>31</v>
      </c>
      <c r="B8" s="1" t="s">
        <v>9</v>
      </c>
      <c r="C8" s="5">
        <v>309</v>
      </c>
      <c r="D8" s="5">
        <v>0</v>
      </c>
      <c r="E8" s="4">
        <f t="shared" si="0"/>
        <v>309</v>
      </c>
      <c r="F8" s="34">
        <v>41310</v>
      </c>
      <c r="G8" s="23" t="s">
        <v>28</v>
      </c>
    </row>
    <row r="9" spans="1:7" ht="12.75">
      <c r="A9" s="30">
        <v>32</v>
      </c>
      <c r="B9" s="1" t="s">
        <v>29</v>
      </c>
      <c r="C9" s="5">
        <v>23.56</v>
      </c>
      <c r="D9" s="5">
        <v>4.71</v>
      </c>
      <c r="E9" s="4">
        <f t="shared" si="0"/>
        <v>28.27</v>
      </c>
      <c r="F9" s="34">
        <v>41312</v>
      </c>
      <c r="G9" s="23" t="s">
        <v>30</v>
      </c>
    </row>
    <row r="10" spans="1:7" ht="12.75">
      <c r="A10" s="30">
        <v>33</v>
      </c>
      <c r="B10" s="1" t="s">
        <v>69</v>
      </c>
      <c r="C10" s="5">
        <v>9.02</v>
      </c>
      <c r="D10" s="5">
        <v>1.8</v>
      </c>
      <c r="E10" s="4">
        <f t="shared" si="0"/>
        <v>10.82</v>
      </c>
      <c r="F10" s="34">
        <v>41312</v>
      </c>
      <c r="G10" s="23" t="s">
        <v>62</v>
      </c>
    </row>
    <row r="11" spans="1:7" ht="12.75">
      <c r="A11" s="30">
        <v>34</v>
      </c>
      <c r="B11" s="1" t="s">
        <v>26</v>
      </c>
      <c r="C11" s="5">
        <v>541.67</v>
      </c>
      <c r="D11" s="5">
        <v>108.33</v>
      </c>
      <c r="E11" s="4">
        <f t="shared" si="0"/>
        <v>650</v>
      </c>
      <c r="F11" s="34">
        <v>41316</v>
      </c>
      <c r="G11" s="23" t="s">
        <v>11</v>
      </c>
    </row>
    <row r="12" spans="1:7" ht="12.75">
      <c r="A12" s="30">
        <v>35</v>
      </c>
      <c r="B12" s="1" t="s">
        <v>34</v>
      </c>
      <c r="C12" s="5">
        <v>50.96</v>
      </c>
      <c r="D12" s="5">
        <v>10.19</v>
      </c>
      <c r="E12" s="4">
        <f t="shared" si="0"/>
        <v>61.15</v>
      </c>
      <c r="F12" s="34">
        <v>41316</v>
      </c>
      <c r="G12" s="23" t="s">
        <v>18</v>
      </c>
    </row>
    <row r="13" spans="1:7" ht="12.75">
      <c r="A13" s="30">
        <v>36</v>
      </c>
      <c r="B13" s="1" t="s">
        <v>46</v>
      </c>
      <c r="C13" s="5">
        <v>70</v>
      </c>
      <c r="D13" s="5">
        <v>0</v>
      </c>
      <c r="E13" s="4">
        <f t="shared" si="0"/>
        <v>70</v>
      </c>
      <c r="F13" s="34">
        <v>41317</v>
      </c>
      <c r="G13" s="23" t="s">
        <v>70</v>
      </c>
    </row>
    <row r="14" spans="1:7" ht="12.75">
      <c r="A14" s="30">
        <v>37</v>
      </c>
      <c r="B14" s="1" t="s">
        <v>46</v>
      </c>
      <c r="C14" s="5">
        <v>361.9</v>
      </c>
      <c r="D14" s="5">
        <v>0</v>
      </c>
      <c r="E14" s="4">
        <f t="shared" si="0"/>
        <v>361.9</v>
      </c>
      <c r="F14" s="34">
        <v>41317</v>
      </c>
      <c r="G14" s="23" t="s">
        <v>70</v>
      </c>
    </row>
    <row r="15" spans="1:7" ht="12.75">
      <c r="A15" s="30">
        <v>38</v>
      </c>
      <c r="B15" s="1" t="s">
        <v>71</v>
      </c>
      <c r="C15" s="5">
        <v>11.9</v>
      </c>
      <c r="D15" s="5">
        <v>2.38</v>
      </c>
      <c r="E15" s="4">
        <f t="shared" si="0"/>
        <v>14.280000000000001</v>
      </c>
      <c r="F15" s="34">
        <v>41317</v>
      </c>
      <c r="G15" s="23" t="s">
        <v>38</v>
      </c>
    </row>
    <row r="16" spans="1:7" ht="12.75">
      <c r="A16" s="30">
        <v>39</v>
      </c>
      <c r="B16" s="1" t="s">
        <v>33</v>
      </c>
      <c r="C16" s="5">
        <v>2813.33</v>
      </c>
      <c r="D16" s="5">
        <v>455.4</v>
      </c>
      <c r="E16" s="4">
        <f t="shared" si="0"/>
        <v>3268.73</v>
      </c>
      <c r="F16" s="34">
        <v>41318</v>
      </c>
      <c r="G16" s="23" t="s">
        <v>72</v>
      </c>
    </row>
    <row r="17" spans="1:7" ht="12.75">
      <c r="A17" s="30">
        <v>40</v>
      </c>
      <c r="B17" s="1" t="s">
        <v>73</v>
      </c>
      <c r="C17" s="5">
        <v>368.19</v>
      </c>
      <c r="D17" s="5">
        <v>0</v>
      </c>
      <c r="E17" s="4">
        <f t="shared" si="0"/>
        <v>368.19</v>
      </c>
      <c r="F17" s="34">
        <v>41318</v>
      </c>
      <c r="G17" s="23" t="s">
        <v>72</v>
      </c>
    </row>
    <row r="18" spans="1:7" ht="12.75">
      <c r="A18" s="30">
        <v>41</v>
      </c>
      <c r="B18" s="1" t="s">
        <v>74</v>
      </c>
      <c r="C18" s="5">
        <v>120</v>
      </c>
      <c r="D18" s="5">
        <v>0</v>
      </c>
      <c r="E18" s="4">
        <f t="shared" si="0"/>
        <v>120</v>
      </c>
      <c r="F18" s="34">
        <v>41318</v>
      </c>
      <c r="G18" s="23" t="s">
        <v>75</v>
      </c>
    </row>
    <row r="19" spans="1:7" ht="12.75">
      <c r="A19" s="30">
        <v>42</v>
      </c>
      <c r="B19" s="1" t="s">
        <v>76</v>
      </c>
      <c r="C19" s="5">
        <v>-1105.19</v>
      </c>
      <c r="D19" s="5">
        <v>-221.04</v>
      </c>
      <c r="E19" s="4">
        <f t="shared" si="0"/>
        <v>-1326.23</v>
      </c>
      <c r="F19" s="34">
        <v>41324</v>
      </c>
      <c r="G19" s="23" t="s">
        <v>18</v>
      </c>
    </row>
    <row r="20" spans="1:7" ht="12.75">
      <c r="A20" s="30">
        <v>43</v>
      </c>
      <c r="B20" s="1" t="s">
        <v>19</v>
      </c>
      <c r="C20" s="5">
        <v>138.07</v>
      </c>
      <c r="D20" s="5">
        <v>0</v>
      </c>
      <c r="E20" s="4">
        <f t="shared" si="0"/>
        <v>138.07</v>
      </c>
      <c r="F20" s="34">
        <v>41325</v>
      </c>
      <c r="G20" s="23" t="s">
        <v>35</v>
      </c>
    </row>
    <row r="21" spans="1:7" ht="12.75">
      <c r="A21" s="30">
        <v>44</v>
      </c>
      <c r="B21" s="1" t="s">
        <v>44</v>
      </c>
      <c r="C21" s="5">
        <v>49.92</v>
      </c>
      <c r="D21" s="5">
        <v>9.98</v>
      </c>
      <c r="E21" s="4">
        <f t="shared" si="0"/>
        <v>59.900000000000006</v>
      </c>
      <c r="F21" s="34">
        <v>41330</v>
      </c>
      <c r="G21" s="23" t="s">
        <v>77</v>
      </c>
    </row>
    <row r="22" spans="1:7" ht="12.75">
      <c r="A22" s="30">
        <v>45</v>
      </c>
      <c r="B22" s="1" t="s">
        <v>78</v>
      </c>
      <c r="C22" s="5">
        <v>766.5</v>
      </c>
      <c r="D22" s="5">
        <v>153.3</v>
      </c>
      <c r="E22" s="4">
        <f t="shared" si="0"/>
        <v>919.8</v>
      </c>
      <c r="F22" s="34">
        <v>41330</v>
      </c>
      <c r="G22" s="23" t="s">
        <v>79</v>
      </c>
    </row>
    <row r="23" spans="1:7" ht="12.75">
      <c r="A23" s="32">
        <v>46</v>
      </c>
      <c r="B23" s="25" t="s">
        <v>80</v>
      </c>
      <c r="C23" s="26">
        <v>1615</v>
      </c>
      <c r="D23" s="26">
        <v>0</v>
      </c>
      <c r="E23" s="27">
        <f t="shared" si="0"/>
        <v>1615</v>
      </c>
      <c r="F23" s="35">
        <v>41333</v>
      </c>
      <c r="G23" s="28" t="s">
        <v>41</v>
      </c>
    </row>
    <row r="24" spans="1:7" ht="13.5" thickBot="1">
      <c r="A24" s="31">
        <v>47</v>
      </c>
      <c r="B24" s="13" t="s">
        <v>36</v>
      </c>
      <c r="C24" s="14">
        <v>26.67</v>
      </c>
      <c r="D24" s="14">
        <v>5.33</v>
      </c>
      <c r="E24" s="14">
        <f t="shared" si="0"/>
        <v>32</v>
      </c>
      <c r="F24" s="36">
        <v>41333</v>
      </c>
      <c r="G24" s="24" t="s">
        <v>37</v>
      </c>
    </row>
    <row r="25" ht="12.75">
      <c r="E25" s="12"/>
    </row>
    <row r="26" ht="12.75">
      <c r="E26" s="12"/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D38" sqref="D38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6.57421875" style="0" customWidth="1"/>
    <col min="7" max="7" width="71.28125" style="0" customWidth="1"/>
  </cols>
  <sheetData>
    <row r="1" spans="1:2" ht="30.75" customHeight="1" thickBot="1">
      <c r="A1" s="3"/>
      <c r="B1" s="2"/>
    </row>
    <row r="2" spans="1:5" ht="21" customHeight="1" thickBot="1">
      <c r="A2" s="39" t="s">
        <v>7</v>
      </c>
      <c r="B2" s="40" t="s">
        <v>81</v>
      </c>
      <c r="C2" s="56" t="s">
        <v>6</v>
      </c>
      <c r="D2" s="57"/>
      <c r="E2" s="58"/>
    </row>
    <row r="3" spans="1:7" ht="20.25" customHeight="1" thickBo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8</v>
      </c>
      <c r="G3" s="10" t="s">
        <v>5</v>
      </c>
    </row>
    <row r="4" spans="1:7" ht="12.75" customHeight="1">
      <c r="A4" s="29">
        <v>48</v>
      </c>
      <c r="B4" s="20" t="s">
        <v>9</v>
      </c>
      <c r="C4" s="21">
        <v>330</v>
      </c>
      <c r="D4" s="21">
        <v>0</v>
      </c>
      <c r="E4" s="21">
        <f aca="true" t="shared" si="0" ref="E4:E38">SUM(C4:D4)</f>
        <v>330</v>
      </c>
      <c r="F4" s="33">
        <v>41337</v>
      </c>
      <c r="G4" s="22" t="s">
        <v>28</v>
      </c>
    </row>
    <row r="5" spans="1:7" ht="12.75">
      <c r="A5" s="30">
        <v>49</v>
      </c>
      <c r="B5" s="1" t="s">
        <v>82</v>
      </c>
      <c r="C5" s="5">
        <v>-493.1</v>
      </c>
      <c r="D5" s="5">
        <v>-98.62</v>
      </c>
      <c r="E5" s="4">
        <f t="shared" si="0"/>
        <v>-591.72</v>
      </c>
      <c r="F5" s="34">
        <v>41337</v>
      </c>
      <c r="G5" s="23" t="s">
        <v>18</v>
      </c>
    </row>
    <row r="6" spans="1:7" ht="12.75">
      <c r="A6" s="30">
        <v>50</v>
      </c>
      <c r="B6" s="1" t="s">
        <v>82</v>
      </c>
      <c r="C6" s="5">
        <v>-15.21</v>
      </c>
      <c r="D6" s="5">
        <v>-3.04</v>
      </c>
      <c r="E6" s="4">
        <f t="shared" si="0"/>
        <v>-18.25</v>
      </c>
      <c r="F6" s="34">
        <v>41337</v>
      </c>
      <c r="G6" s="23" t="s">
        <v>18</v>
      </c>
    </row>
    <row r="7" spans="1:7" ht="12.75">
      <c r="A7" s="30">
        <v>51</v>
      </c>
      <c r="B7" s="1" t="s">
        <v>83</v>
      </c>
      <c r="C7" s="5">
        <v>18.75</v>
      </c>
      <c r="D7" s="5">
        <v>3.75</v>
      </c>
      <c r="E7" s="4">
        <f t="shared" si="0"/>
        <v>22.5</v>
      </c>
      <c r="F7" s="34">
        <v>41337</v>
      </c>
      <c r="G7" s="23" t="s">
        <v>84</v>
      </c>
    </row>
    <row r="8" spans="1:7" ht="12.75">
      <c r="A8" s="30">
        <v>52</v>
      </c>
      <c r="B8" s="1" t="s">
        <v>66</v>
      </c>
      <c r="C8" s="5">
        <v>1641.67</v>
      </c>
      <c r="D8" s="5">
        <v>328.33</v>
      </c>
      <c r="E8" s="4">
        <f t="shared" si="0"/>
        <v>1970</v>
      </c>
      <c r="F8" s="34">
        <v>41337</v>
      </c>
      <c r="G8" s="23" t="s">
        <v>85</v>
      </c>
    </row>
    <row r="9" spans="1:7" ht="12.75">
      <c r="A9" s="30">
        <v>53</v>
      </c>
      <c r="B9" s="1" t="s">
        <v>31</v>
      </c>
      <c r="C9" s="5">
        <v>51.75</v>
      </c>
      <c r="D9" s="5">
        <v>10.35</v>
      </c>
      <c r="E9" s="4">
        <f t="shared" si="0"/>
        <v>62.1</v>
      </c>
      <c r="F9" s="34">
        <v>41337</v>
      </c>
      <c r="G9" s="23" t="s">
        <v>86</v>
      </c>
    </row>
    <row r="10" spans="1:7" ht="12.75">
      <c r="A10" s="30">
        <v>54</v>
      </c>
      <c r="B10" s="1" t="s">
        <v>26</v>
      </c>
      <c r="C10" s="5">
        <v>541.67</v>
      </c>
      <c r="D10" s="5">
        <v>108.33</v>
      </c>
      <c r="E10" s="4">
        <f t="shared" si="0"/>
        <v>650</v>
      </c>
      <c r="F10" s="34">
        <v>41338</v>
      </c>
      <c r="G10" s="23" t="s">
        <v>11</v>
      </c>
    </row>
    <row r="11" spans="1:7" ht="12.75">
      <c r="A11" s="30">
        <v>55</v>
      </c>
      <c r="B11" s="1" t="s">
        <v>87</v>
      </c>
      <c r="C11" s="5">
        <v>180</v>
      </c>
      <c r="D11" s="5">
        <v>0</v>
      </c>
      <c r="E11" s="4">
        <f t="shared" si="0"/>
        <v>180</v>
      </c>
      <c r="F11" s="34">
        <v>41338</v>
      </c>
      <c r="G11" s="23" t="s">
        <v>88</v>
      </c>
    </row>
    <row r="12" spans="1:7" ht="12.75">
      <c r="A12" s="30">
        <v>56</v>
      </c>
      <c r="B12" s="1" t="s">
        <v>29</v>
      </c>
      <c r="C12" s="5">
        <v>42.56</v>
      </c>
      <c r="D12" s="5">
        <v>8.51</v>
      </c>
      <c r="E12" s="4">
        <f t="shared" si="0"/>
        <v>51.07</v>
      </c>
      <c r="F12" s="34">
        <v>41339</v>
      </c>
      <c r="G12" s="23" t="s">
        <v>89</v>
      </c>
    </row>
    <row r="13" spans="1:7" ht="12.75">
      <c r="A13" s="30">
        <v>57</v>
      </c>
      <c r="B13" s="1" t="s">
        <v>90</v>
      </c>
      <c r="C13" s="5">
        <v>11.25</v>
      </c>
      <c r="D13" s="5">
        <v>2.25</v>
      </c>
      <c r="E13" s="4">
        <f t="shared" si="0"/>
        <v>13.5</v>
      </c>
      <c r="F13" s="34">
        <v>41339</v>
      </c>
      <c r="G13" s="23" t="s">
        <v>91</v>
      </c>
    </row>
    <row r="14" spans="1:7" ht="12.75">
      <c r="A14" s="30">
        <v>58</v>
      </c>
      <c r="B14" s="1" t="s">
        <v>92</v>
      </c>
      <c r="C14" s="5">
        <v>84</v>
      </c>
      <c r="D14" s="5">
        <v>16.8</v>
      </c>
      <c r="E14" s="4">
        <f t="shared" si="0"/>
        <v>100.8</v>
      </c>
      <c r="F14" s="34">
        <v>41339</v>
      </c>
      <c r="G14" s="23" t="s">
        <v>93</v>
      </c>
    </row>
    <row r="15" spans="1:7" ht="12.75">
      <c r="A15" s="30">
        <v>59</v>
      </c>
      <c r="B15" s="1" t="s">
        <v>94</v>
      </c>
      <c r="C15" s="5">
        <v>52.25</v>
      </c>
      <c r="D15" s="5">
        <v>10.45</v>
      </c>
      <c r="E15" s="4">
        <f t="shared" si="0"/>
        <v>62.7</v>
      </c>
      <c r="F15" s="34">
        <v>41339</v>
      </c>
      <c r="G15" s="23" t="s">
        <v>95</v>
      </c>
    </row>
    <row r="16" spans="1:7" ht="12.75">
      <c r="A16" s="30">
        <v>60</v>
      </c>
      <c r="B16" s="1" t="s">
        <v>82</v>
      </c>
      <c r="C16" s="5">
        <v>50.96</v>
      </c>
      <c r="D16" s="5">
        <v>10.19</v>
      </c>
      <c r="E16" s="4">
        <f t="shared" si="0"/>
        <v>61.15</v>
      </c>
      <c r="F16" s="34">
        <v>41341</v>
      </c>
      <c r="G16" s="23" t="s">
        <v>18</v>
      </c>
    </row>
    <row r="17" spans="1:7" ht="12.75">
      <c r="A17" s="30">
        <v>61</v>
      </c>
      <c r="B17" s="1" t="s">
        <v>82</v>
      </c>
      <c r="C17" s="5">
        <v>67.43</v>
      </c>
      <c r="D17" s="5">
        <v>13.49</v>
      </c>
      <c r="E17" s="4">
        <f t="shared" si="0"/>
        <v>80.92</v>
      </c>
      <c r="F17" s="34">
        <v>41344</v>
      </c>
      <c r="G17" s="23" t="s">
        <v>18</v>
      </c>
    </row>
    <row r="18" spans="1:7" ht="12.75">
      <c r="A18" s="30">
        <v>62</v>
      </c>
      <c r="B18" s="1" t="s">
        <v>82</v>
      </c>
      <c r="C18" s="5">
        <v>67.43</v>
      </c>
      <c r="D18" s="5">
        <v>13.49</v>
      </c>
      <c r="E18" s="4">
        <f t="shared" si="0"/>
        <v>80.92</v>
      </c>
      <c r="F18" s="34">
        <v>41344</v>
      </c>
      <c r="G18" s="23" t="s">
        <v>18</v>
      </c>
    </row>
    <row r="19" spans="1:7" ht="12.75">
      <c r="A19" s="30">
        <v>63</v>
      </c>
      <c r="B19" s="1" t="s">
        <v>96</v>
      </c>
      <c r="C19" s="5">
        <v>444.93</v>
      </c>
      <c r="D19" s="5">
        <v>88.99</v>
      </c>
      <c r="E19" s="4">
        <f t="shared" si="0"/>
        <v>533.92</v>
      </c>
      <c r="F19" s="34">
        <v>41346</v>
      </c>
      <c r="G19" s="23" t="s">
        <v>97</v>
      </c>
    </row>
    <row r="20" spans="1:7" ht="12.75">
      <c r="A20" s="30">
        <v>64</v>
      </c>
      <c r="B20" s="1" t="s">
        <v>98</v>
      </c>
      <c r="C20" s="5">
        <v>888.92</v>
      </c>
      <c r="D20" s="5">
        <v>177.78</v>
      </c>
      <c r="E20" s="4">
        <f t="shared" si="0"/>
        <v>1066.7</v>
      </c>
      <c r="F20" s="34">
        <v>41346</v>
      </c>
      <c r="G20" s="23" t="s">
        <v>99</v>
      </c>
    </row>
    <row r="21" spans="1:7" ht="12.75">
      <c r="A21" s="30">
        <v>65</v>
      </c>
      <c r="B21" s="1" t="s">
        <v>100</v>
      </c>
      <c r="C21" s="5">
        <v>179.32</v>
      </c>
      <c r="D21" s="5">
        <v>0</v>
      </c>
      <c r="E21" s="4">
        <f t="shared" si="0"/>
        <v>179.32</v>
      </c>
      <c r="F21" s="34">
        <v>41346</v>
      </c>
      <c r="G21" s="23" t="s">
        <v>101</v>
      </c>
    </row>
    <row r="22" spans="1:7" ht="12.75">
      <c r="A22" s="30">
        <v>66</v>
      </c>
      <c r="B22" s="1" t="s">
        <v>102</v>
      </c>
      <c r="C22" s="5">
        <v>2720.22</v>
      </c>
      <c r="D22" s="5">
        <v>457.77</v>
      </c>
      <c r="E22" s="4">
        <f t="shared" si="0"/>
        <v>3177.99</v>
      </c>
      <c r="F22" s="34">
        <v>41346</v>
      </c>
      <c r="G22" s="23" t="s">
        <v>101</v>
      </c>
    </row>
    <row r="23" spans="1:7" ht="12.75">
      <c r="A23" s="32">
        <v>67</v>
      </c>
      <c r="B23" s="25" t="s">
        <v>90</v>
      </c>
      <c r="C23" s="26">
        <v>11.25</v>
      </c>
      <c r="D23" s="26">
        <v>2.25</v>
      </c>
      <c r="E23" s="5">
        <f t="shared" si="0"/>
        <v>13.5</v>
      </c>
      <c r="F23" s="35">
        <v>41348</v>
      </c>
      <c r="G23" s="28" t="s">
        <v>91</v>
      </c>
    </row>
    <row r="24" spans="1:7" ht="12.75">
      <c r="A24" s="32">
        <v>68</v>
      </c>
      <c r="B24" s="25" t="s">
        <v>104</v>
      </c>
      <c r="C24" s="26">
        <v>145</v>
      </c>
      <c r="D24" s="26">
        <v>29</v>
      </c>
      <c r="E24" s="5">
        <f t="shared" si="0"/>
        <v>174</v>
      </c>
      <c r="F24" s="35">
        <v>41348</v>
      </c>
      <c r="G24" s="28" t="s">
        <v>103</v>
      </c>
    </row>
    <row r="25" spans="1:7" ht="12.75">
      <c r="A25" s="32">
        <v>69</v>
      </c>
      <c r="B25" s="25" t="s">
        <v>19</v>
      </c>
      <c r="C25" s="26">
        <v>138.07</v>
      </c>
      <c r="D25" s="26">
        <v>0</v>
      </c>
      <c r="E25" s="5">
        <f t="shared" si="0"/>
        <v>138.07</v>
      </c>
      <c r="F25" s="35">
        <v>41351</v>
      </c>
      <c r="G25" s="28" t="s">
        <v>105</v>
      </c>
    </row>
    <row r="26" spans="1:7" ht="12.75">
      <c r="A26" s="32">
        <v>70</v>
      </c>
      <c r="B26" s="25" t="s">
        <v>80</v>
      </c>
      <c r="C26" s="26">
        <v>322</v>
      </c>
      <c r="D26" s="26">
        <v>64.4</v>
      </c>
      <c r="E26" s="5">
        <f t="shared" si="0"/>
        <v>386.4</v>
      </c>
      <c r="F26" s="35">
        <v>41351</v>
      </c>
      <c r="G26" s="28" t="s">
        <v>106</v>
      </c>
    </row>
    <row r="27" spans="1:7" ht="12.75">
      <c r="A27" s="32">
        <v>71</v>
      </c>
      <c r="B27" s="25" t="s">
        <v>94</v>
      </c>
      <c r="C27" s="26">
        <v>52.25</v>
      </c>
      <c r="D27" s="26">
        <v>10.45</v>
      </c>
      <c r="E27" s="5">
        <f t="shared" si="0"/>
        <v>62.7</v>
      </c>
      <c r="F27" s="35">
        <v>41351</v>
      </c>
      <c r="G27" s="28" t="s">
        <v>95</v>
      </c>
    </row>
    <row r="28" spans="1:7" ht="12.75">
      <c r="A28" s="32">
        <v>72</v>
      </c>
      <c r="B28" s="25" t="s">
        <v>107</v>
      </c>
      <c r="C28" s="26">
        <v>70.58</v>
      </c>
      <c r="D28" s="26">
        <v>14.12</v>
      </c>
      <c r="E28" s="5">
        <f t="shared" si="0"/>
        <v>84.7</v>
      </c>
      <c r="F28" s="35">
        <v>41352</v>
      </c>
      <c r="G28" s="28" t="s">
        <v>108</v>
      </c>
    </row>
    <row r="29" spans="1:7" ht="12.75">
      <c r="A29" s="32">
        <v>73</v>
      </c>
      <c r="B29" s="25" t="s">
        <v>109</v>
      </c>
      <c r="C29" s="26">
        <v>18.2</v>
      </c>
      <c r="D29" s="26">
        <v>3.64</v>
      </c>
      <c r="E29" s="5">
        <f t="shared" si="0"/>
        <v>21.84</v>
      </c>
      <c r="F29" s="35">
        <v>41353</v>
      </c>
      <c r="G29" s="28" t="s">
        <v>110</v>
      </c>
    </row>
    <row r="30" spans="1:7" ht="12.75">
      <c r="A30" s="32">
        <v>74</v>
      </c>
      <c r="B30" s="25" t="s">
        <v>90</v>
      </c>
      <c r="C30" s="26">
        <v>11.25</v>
      </c>
      <c r="D30" s="26">
        <v>2.25</v>
      </c>
      <c r="E30" s="5">
        <f t="shared" si="0"/>
        <v>13.5</v>
      </c>
      <c r="F30" s="35">
        <v>41354</v>
      </c>
      <c r="G30" s="28" t="s">
        <v>91</v>
      </c>
    </row>
    <row r="31" spans="1:7" ht="12.75">
      <c r="A31" s="32">
        <v>75</v>
      </c>
      <c r="B31" s="25" t="s">
        <v>39</v>
      </c>
      <c r="C31" s="26">
        <v>1062.8</v>
      </c>
      <c r="D31" s="26">
        <v>0</v>
      </c>
      <c r="E31" s="5">
        <f t="shared" si="0"/>
        <v>1062.8</v>
      </c>
      <c r="F31" s="35">
        <v>41354</v>
      </c>
      <c r="G31" s="28" t="s">
        <v>111</v>
      </c>
    </row>
    <row r="32" spans="1:7" ht="12.75">
      <c r="A32" s="32">
        <v>76</v>
      </c>
      <c r="B32" s="25" t="s">
        <v>44</v>
      </c>
      <c r="C32" s="26">
        <v>49.92</v>
      </c>
      <c r="D32" s="26">
        <v>9.98</v>
      </c>
      <c r="E32" s="5">
        <f t="shared" si="0"/>
        <v>59.900000000000006</v>
      </c>
      <c r="F32" s="35">
        <v>41358</v>
      </c>
      <c r="G32" s="28" t="s">
        <v>56</v>
      </c>
    </row>
    <row r="33" spans="1:7" ht="12.75">
      <c r="A33" s="32">
        <v>77</v>
      </c>
      <c r="B33" s="25" t="s">
        <v>26</v>
      </c>
      <c r="C33" s="26">
        <v>541.67</v>
      </c>
      <c r="D33" s="26">
        <v>108.33</v>
      </c>
      <c r="E33" s="5">
        <f t="shared" si="0"/>
        <v>650</v>
      </c>
      <c r="F33" s="35">
        <v>41358</v>
      </c>
      <c r="G33" s="28" t="s">
        <v>11</v>
      </c>
    </row>
    <row r="34" spans="1:7" ht="12.75">
      <c r="A34" s="32">
        <v>78</v>
      </c>
      <c r="B34" s="25" t="s">
        <v>112</v>
      </c>
      <c r="C34" s="26">
        <v>2</v>
      </c>
      <c r="D34" s="26">
        <v>0</v>
      </c>
      <c r="E34" s="5">
        <f t="shared" si="0"/>
        <v>2</v>
      </c>
      <c r="F34" s="35">
        <v>41360</v>
      </c>
      <c r="G34" s="28" t="s">
        <v>85</v>
      </c>
    </row>
    <row r="35" spans="1:7" ht="12.75">
      <c r="A35" s="32">
        <v>79</v>
      </c>
      <c r="B35" s="25" t="s">
        <v>46</v>
      </c>
      <c r="C35" s="26">
        <v>1200</v>
      </c>
      <c r="D35" s="26">
        <v>0</v>
      </c>
      <c r="E35" s="5">
        <f t="shared" si="0"/>
        <v>1200</v>
      </c>
      <c r="F35" s="35">
        <v>41360</v>
      </c>
      <c r="G35" s="28" t="s">
        <v>113</v>
      </c>
    </row>
    <row r="36" spans="1:7" ht="12.75">
      <c r="A36" s="32">
        <v>80</v>
      </c>
      <c r="B36" s="25" t="s">
        <v>114</v>
      </c>
      <c r="C36" s="26">
        <v>416.43</v>
      </c>
      <c r="D36" s="26">
        <v>83.29</v>
      </c>
      <c r="E36" s="5">
        <f t="shared" si="0"/>
        <v>499.72</v>
      </c>
      <c r="F36" s="35">
        <v>41361</v>
      </c>
      <c r="G36" s="28" t="s">
        <v>11</v>
      </c>
    </row>
    <row r="37" spans="1:7" ht="12.75">
      <c r="A37" s="30">
        <v>81</v>
      </c>
      <c r="B37" s="1" t="s">
        <v>115</v>
      </c>
      <c r="C37" s="5">
        <v>1227</v>
      </c>
      <c r="D37" s="5">
        <v>0</v>
      </c>
      <c r="E37" s="5">
        <f>SUM(C37:D37)</f>
        <v>1227</v>
      </c>
      <c r="F37" s="34">
        <v>41333</v>
      </c>
      <c r="G37" s="23" t="s">
        <v>116</v>
      </c>
    </row>
    <row r="38" spans="1:7" ht="13.5" thickBot="1">
      <c r="A38" s="31">
        <v>82</v>
      </c>
      <c r="B38" s="13" t="s">
        <v>117</v>
      </c>
      <c r="C38" s="14">
        <v>843.91</v>
      </c>
      <c r="D38" s="14">
        <v>168.78</v>
      </c>
      <c r="E38" s="14">
        <f t="shared" si="0"/>
        <v>1012.6899999999999</v>
      </c>
      <c r="F38" s="36">
        <v>41361</v>
      </c>
      <c r="G38" s="24" t="s">
        <v>118</v>
      </c>
    </row>
    <row r="39" ht="12.75">
      <c r="E39" s="12"/>
    </row>
    <row r="40" ht="12.75">
      <c r="E40" s="12"/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6" sqref="A16:A20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6.57421875" style="0" customWidth="1"/>
    <col min="7" max="7" width="71.28125" style="0" customWidth="1"/>
  </cols>
  <sheetData>
    <row r="1" spans="1:2" ht="30.75" customHeight="1" thickBot="1">
      <c r="A1" s="3"/>
      <c r="B1" s="2"/>
    </row>
    <row r="2" spans="1:5" ht="21" customHeight="1" thickBot="1">
      <c r="A2" s="39" t="s">
        <v>7</v>
      </c>
      <c r="B2" s="40" t="s">
        <v>137</v>
      </c>
      <c r="C2" s="56" t="s">
        <v>6</v>
      </c>
      <c r="D2" s="57"/>
      <c r="E2" s="58"/>
    </row>
    <row r="3" spans="1:7" ht="20.25" customHeight="1" thickBo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8</v>
      </c>
      <c r="G3" s="10" t="s">
        <v>5</v>
      </c>
    </row>
    <row r="4" spans="1:7" ht="12.75" customHeight="1">
      <c r="A4" s="29">
        <v>83</v>
      </c>
      <c r="B4" s="20" t="s">
        <v>66</v>
      </c>
      <c r="C4" s="21">
        <v>899.17</v>
      </c>
      <c r="D4" s="21">
        <v>179.83</v>
      </c>
      <c r="E4" s="21">
        <f aca="true" t="shared" si="0" ref="E4:E23">SUM(C4:D4)</f>
        <v>1079</v>
      </c>
      <c r="F4" s="33">
        <v>41367</v>
      </c>
      <c r="G4" s="22" t="s">
        <v>85</v>
      </c>
    </row>
    <row r="5" spans="1:7" ht="12.75">
      <c r="A5" s="30">
        <v>84</v>
      </c>
      <c r="B5" s="1" t="s">
        <v>119</v>
      </c>
      <c r="C5" s="5">
        <v>75</v>
      </c>
      <c r="D5" s="5">
        <v>15</v>
      </c>
      <c r="E5" s="4">
        <f t="shared" si="0"/>
        <v>90</v>
      </c>
      <c r="F5" s="34">
        <v>41367</v>
      </c>
      <c r="G5" s="23" t="s">
        <v>120</v>
      </c>
    </row>
    <row r="6" spans="1:7" ht="12.75">
      <c r="A6" s="30">
        <v>85</v>
      </c>
      <c r="B6" s="1" t="s">
        <v>121</v>
      </c>
      <c r="C6" s="5">
        <v>363</v>
      </c>
      <c r="D6" s="5">
        <v>0</v>
      </c>
      <c r="E6" s="4">
        <f t="shared" si="0"/>
        <v>363</v>
      </c>
      <c r="F6" s="34">
        <v>41367</v>
      </c>
      <c r="G6" s="23" t="s">
        <v>28</v>
      </c>
    </row>
    <row r="7" spans="1:7" ht="12.75">
      <c r="A7" s="30">
        <v>86</v>
      </c>
      <c r="B7" s="1" t="s">
        <v>29</v>
      </c>
      <c r="C7" s="5">
        <v>47.12</v>
      </c>
      <c r="D7" s="5">
        <v>9.42</v>
      </c>
      <c r="E7" s="4">
        <f t="shared" si="0"/>
        <v>56.54</v>
      </c>
      <c r="F7" s="34">
        <v>41368</v>
      </c>
      <c r="G7" s="23" t="s">
        <v>89</v>
      </c>
    </row>
    <row r="8" spans="1:7" ht="12.75">
      <c r="A8" s="30">
        <v>87</v>
      </c>
      <c r="B8" s="1" t="s">
        <v>122</v>
      </c>
      <c r="C8" s="5">
        <v>1557.81</v>
      </c>
      <c r="D8" s="5">
        <v>311.56</v>
      </c>
      <c r="E8" s="4">
        <f t="shared" si="0"/>
        <v>1869.37</v>
      </c>
      <c r="F8" s="34">
        <v>41368</v>
      </c>
      <c r="G8" s="23" t="s">
        <v>123</v>
      </c>
    </row>
    <row r="9" spans="1:7" ht="12.75">
      <c r="A9" s="30">
        <v>88</v>
      </c>
      <c r="B9" s="1" t="s">
        <v>31</v>
      </c>
      <c r="C9" s="5">
        <v>59.45</v>
      </c>
      <c r="D9" s="5">
        <v>11.89</v>
      </c>
      <c r="E9" s="4">
        <f t="shared" si="0"/>
        <v>71.34</v>
      </c>
      <c r="F9" s="34">
        <v>41369</v>
      </c>
      <c r="G9" s="23" t="s">
        <v>86</v>
      </c>
    </row>
    <row r="10" spans="1:7" ht="12.75">
      <c r="A10" s="30">
        <v>89</v>
      </c>
      <c r="B10" s="1" t="s">
        <v>82</v>
      </c>
      <c r="C10" s="5">
        <v>67.43</v>
      </c>
      <c r="D10" s="5">
        <v>13.49</v>
      </c>
      <c r="E10" s="4">
        <f t="shared" si="0"/>
        <v>80.92</v>
      </c>
      <c r="F10" s="34">
        <v>41372</v>
      </c>
      <c r="G10" s="23" t="s">
        <v>18</v>
      </c>
    </row>
    <row r="11" spans="1:7" ht="12.75">
      <c r="A11" s="30">
        <v>90</v>
      </c>
      <c r="B11" s="1" t="s">
        <v>124</v>
      </c>
      <c r="C11" s="5">
        <v>2800</v>
      </c>
      <c r="D11" s="5">
        <v>560</v>
      </c>
      <c r="E11" s="4">
        <f t="shared" si="0"/>
        <v>3360</v>
      </c>
      <c r="F11" s="34">
        <v>41372</v>
      </c>
      <c r="G11" s="23" t="s">
        <v>125</v>
      </c>
    </row>
    <row r="12" spans="1:7" ht="12.75">
      <c r="A12" s="30">
        <v>91</v>
      </c>
      <c r="B12" s="1" t="s">
        <v>82</v>
      </c>
      <c r="C12" s="5">
        <v>50.96</v>
      </c>
      <c r="D12" s="5">
        <v>10.19</v>
      </c>
      <c r="E12" s="4">
        <f t="shared" si="0"/>
        <v>61.15</v>
      </c>
      <c r="F12" s="34">
        <v>41374</v>
      </c>
      <c r="G12" s="23" t="s">
        <v>18</v>
      </c>
    </row>
    <row r="13" spans="1:7" ht="12.75">
      <c r="A13" s="30">
        <v>92</v>
      </c>
      <c r="B13" s="1" t="s">
        <v>102</v>
      </c>
      <c r="C13" s="5">
        <v>3221.71</v>
      </c>
      <c r="D13" s="5">
        <v>482.84</v>
      </c>
      <c r="E13" s="4">
        <f t="shared" si="0"/>
        <v>3704.55</v>
      </c>
      <c r="F13" s="34">
        <v>41376</v>
      </c>
      <c r="G13" s="23" t="s">
        <v>101</v>
      </c>
    </row>
    <row r="14" spans="1:7" ht="12.75">
      <c r="A14" s="30">
        <v>93</v>
      </c>
      <c r="B14" s="1" t="s">
        <v>126</v>
      </c>
      <c r="C14" s="5">
        <v>27.92</v>
      </c>
      <c r="D14" s="5">
        <v>5.58</v>
      </c>
      <c r="E14" s="4">
        <v>33.5</v>
      </c>
      <c r="F14" s="34">
        <v>41380</v>
      </c>
      <c r="G14" s="23" t="s">
        <v>127</v>
      </c>
    </row>
    <row r="15" spans="1:7" ht="12.75">
      <c r="A15" s="30">
        <v>94</v>
      </c>
      <c r="B15" s="1" t="s">
        <v>128</v>
      </c>
      <c r="C15" s="5">
        <v>152.1</v>
      </c>
      <c r="D15" s="5">
        <v>30.42</v>
      </c>
      <c r="E15" s="4">
        <f t="shared" si="0"/>
        <v>182.51999999999998</v>
      </c>
      <c r="F15" s="34">
        <v>41380</v>
      </c>
      <c r="G15" s="23" t="s">
        <v>129</v>
      </c>
    </row>
    <row r="16" spans="1:7" ht="12.75">
      <c r="A16" s="30">
        <v>95</v>
      </c>
      <c r="B16" s="1" t="s">
        <v>19</v>
      </c>
      <c r="C16" s="5">
        <v>138.07</v>
      </c>
      <c r="D16" s="5">
        <v>0</v>
      </c>
      <c r="E16" s="4">
        <f t="shared" si="0"/>
        <v>138.07</v>
      </c>
      <c r="F16" s="34">
        <v>41381</v>
      </c>
      <c r="G16" s="23" t="s">
        <v>105</v>
      </c>
    </row>
    <row r="17" spans="1:7" ht="12.75">
      <c r="A17" s="30">
        <v>96</v>
      </c>
      <c r="B17" s="1" t="s">
        <v>130</v>
      </c>
      <c r="C17" s="5">
        <v>25</v>
      </c>
      <c r="D17" s="5">
        <v>5</v>
      </c>
      <c r="E17" s="4">
        <f t="shared" si="0"/>
        <v>30</v>
      </c>
      <c r="F17" s="34">
        <v>41381</v>
      </c>
      <c r="G17" s="23" t="s">
        <v>131</v>
      </c>
    </row>
    <row r="18" spans="1:7" ht="12.75">
      <c r="A18" s="30">
        <v>97</v>
      </c>
      <c r="B18" s="1" t="s">
        <v>90</v>
      </c>
      <c r="C18" s="5">
        <v>11.25</v>
      </c>
      <c r="D18" s="5">
        <v>2.25</v>
      </c>
      <c r="E18" s="4">
        <f t="shared" si="0"/>
        <v>13.5</v>
      </c>
      <c r="F18" s="34">
        <v>41386</v>
      </c>
      <c r="G18" s="23" t="s">
        <v>91</v>
      </c>
    </row>
    <row r="19" spans="1:7" ht="12.75">
      <c r="A19" s="30">
        <v>98</v>
      </c>
      <c r="B19" s="1" t="s">
        <v>132</v>
      </c>
      <c r="C19" s="5">
        <v>167.36</v>
      </c>
      <c r="D19" s="5">
        <v>33.47</v>
      </c>
      <c r="E19" s="4">
        <f t="shared" si="0"/>
        <v>200.83</v>
      </c>
      <c r="F19" s="34">
        <v>41386</v>
      </c>
      <c r="G19" s="23" t="s">
        <v>129</v>
      </c>
    </row>
    <row r="20" spans="1:7" ht="12.75">
      <c r="A20" s="30">
        <v>99</v>
      </c>
      <c r="B20" s="1" t="s">
        <v>44</v>
      </c>
      <c r="C20" s="5">
        <v>51.4</v>
      </c>
      <c r="D20" s="5">
        <v>10.28</v>
      </c>
      <c r="E20" s="4">
        <f t="shared" si="0"/>
        <v>61.68</v>
      </c>
      <c r="F20" s="34">
        <v>41388</v>
      </c>
      <c r="G20" s="23" t="s">
        <v>56</v>
      </c>
    </row>
    <row r="21" spans="1:7" ht="12.75">
      <c r="A21" s="30">
        <v>100</v>
      </c>
      <c r="B21" s="1" t="s">
        <v>80</v>
      </c>
      <c r="C21" s="5">
        <v>248.75</v>
      </c>
      <c r="D21" s="5">
        <v>49.75</v>
      </c>
      <c r="E21" s="4">
        <v>298.5</v>
      </c>
      <c r="F21" s="34">
        <v>41388</v>
      </c>
      <c r="G21" s="23" t="s">
        <v>135</v>
      </c>
    </row>
    <row r="22" spans="1:7" ht="12.75">
      <c r="A22" s="30">
        <v>101</v>
      </c>
      <c r="B22" s="1" t="s">
        <v>133</v>
      </c>
      <c r="C22" s="5">
        <v>18</v>
      </c>
      <c r="D22" s="5">
        <v>0</v>
      </c>
      <c r="E22" s="4">
        <v>18</v>
      </c>
      <c r="F22" s="34">
        <v>41394</v>
      </c>
      <c r="G22" s="23" t="s">
        <v>134</v>
      </c>
    </row>
    <row r="23" spans="1:7" ht="13.5" thickBot="1">
      <c r="A23" s="31">
        <v>102</v>
      </c>
      <c r="B23" s="13" t="s">
        <v>136</v>
      </c>
      <c r="C23" s="14">
        <v>126.87</v>
      </c>
      <c r="D23" s="14">
        <v>25.38</v>
      </c>
      <c r="E23" s="14">
        <f t="shared" si="0"/>
        <v>152.25</v>
      </c>
      <c r="F23" s="36">
        <v>41394</v>
      </c>
      <c r="G23" s="24" t="s">
        <v>118</v>
      </c>
    </row>
    <row r="24" spans="1:7" ht="12.75">
      <c r="A24" s="41"/>
      <c r="B24" s="42"/>
      <c r="C24" s="12"/>
      <c r="D24" s="12"/>
      <c r="E24" s="12"/>
      <c r="F24" s="43"/>
      <c r="G24" s="42"/>
    </row>
    <row r="25" spans="1:7" ht="12.75">
      <c r="A25" s="41"/>
      <c r="B25" s="42"/>
      <c r="C25" s="12"/>
      <c r="D25" s="12"/>
      <c r="E25" s="12"/>
      <c r="F25" s="43"/>
      <c r="G25" s="42"/>
    </row>
    <row r="26" spans="1:7" ht="12.75">
      <c r="A26" s="41"/>
      <c r="B26" s="42"/>
      <c r="C26" s="12"/>
      <c r="D26" s="12"/>
      <c r="E26" s="12"/>
      <c r="F26" s="43"/>
      <c r="G26" s="42"/>
    </row>
    <row r="27" spans="1:7" ht="12.75">
      <c r="A27" s="41"/>
      <c r="B27" s="42"/>
      <c r="C27" s="12"/>
      <c r="D27" s="12"/>
      <c r="E27" s="12"/>
      <c r="F27" s="43"/>
      <c r="G27" s="42"/>
    </row>
    <row r="28" spans="1:7" ht="12.75">
      <c r="A28" s="41"/>
      <c r="B28" s="42"/>
      <c r="C28" s="12"/>
      <c r="D28" s="12"/>
      <c r="E28" s="12"/>
      <c r="F28" s="43"/>
      <c r="G28" s="42"/>
    </row>
    <row r="29" spans="1:7" ht="12.75">
      <c r="A29" s="41"/>
      <c r="B29" s="42"/>
      <c r="C29" s="12"/>
      <c r="D29" s="12"/>
      <c r="E29" s="12"/>
      <c r="F29" s="43"/>
      <c r="G29" s="42"/>
    </row>
    <row r="30" spans="1:7" ht="12.75">
      <c r="A30" s="41"/>
      <c r="B30" s="42"/>
      <c r="C30" s="12"/>
      <c r="D30" s="12"/>
      <c r="E30" s="12"/>
      <c r="F30" s="43"/>
      <c r="G30" s="42"/>
    </row>
    <row r="31" spans="1:7" ht="12.75">
      <c r="A31" s="41"/>
      <c r="B31" s="42"/>
      <c r="C31" s="12"/>
      <c r="D31" s="12"/>
      <c r="E31" s="12"/>
      <c r="F31" s="43"/>
      <c r="G31" s="42"/>
    </row>
    <row r="32" spans="1:7" ht="12.75">
      <c r="A32" s="41"/>
      <c r="B32" s="42"/>
      <c r="C32" s="12"/>
      <c r="D32" s="12"/>
      <c r="E32" s="12"/>
      <c r="F32" s="43"/>
      <c r="G32" s="42"/>
    </row>
    <row r="33" spans="1:7" ht="12.75">
      <c r="A33" s="41"/>
      <c r="B33" s="42"/>
      <c r="C33" s="12"/>
      <c r="D33" s="12"/>
      <c r="E33" s="12"/>
      <c r="F33" s="43"/>
      <c r="G33" s="42"/>
    </row>
    <row r="34" spans="1:7" ht="12.75">
      <c r="A34" s="41"/>
      <c r="B34" s="42"/>
      <c r="C34" s="12"/>
      <c r="D34" s="12"/>
      <c r="E34" s="12"/>
      <c r="F34" s="43"/>
      <c r="G34" s="42"/>
    </row>
    <row r="35" spans="1:7" ht="12.75">
      <c r="A35" s="41"/>
      <c r="B35" s="42"/>
      <c r="C35" s="12"/>
      <c r="D35" s="12"/>
      <c r="E35" s="12"/>
      <c r="F35" s="43"/>
      <c r="G35" s="42"/>
    </row>
    <row r="36" spans="1:7" ht="12.75">
      <c r="A36" s="41"/>
      <c r="B36" s="42"/>
      <c r="C36" s="12"/>
      <c r="D36" s="12"/>
      <c r="E36" s="12"/>
      <c r="F36" s="43"/>
      <c r="G36" s="42"/>
    </row>
    <row r="37" spans="1:7" ht="12.75">
      <c r="A37" s="41"/>
      <c r="B37" s="42"/>
      <c r="C37" s="12"/>
      <c r="D37" s="12"/>
      <c r="E37" s="12"/>
      <c r="F37" s="43"/>
      <c r="G37" s="42"/>
    </row>
    <row r="38" spans="1:7" ht="12.75">
      <c r="A38" s="41"/>
      <c r="B38" s="42"/>
      <c r="C38" s="12"/>
      <c r="D38" s="12"/>
      <c r="E38" s="12"/>
      <c r="F38" s="43"/>
      <c r="G38" s="42"/>
    </row>
    <row r="39" ht="12.75">
      <c r="E39" s="12"/>
    </row>
    <row r="40" ht="12.75">
      <c r="E40" s="12"/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37" sqref="E37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6.57421875" style="0" customWidth="1"/>
    <col min="7" max="7" width="71.28125" style="0" customWidth="1"/>
  </cols>
  <sheetData>
    <row r="1" spans="1:2" ht="30.75" customHeight="1" thickBot="1">
      <c r="A1" s="3"/>
      <c r="B1" s="2"/>
    </row>
    <row r="2" spans="1:5" ht="21" customHeight="1" thickBot="1">
      <c r="A2" s="39" t="s">
        <v>7</v>
      </c>
      <c r="B2" s="40" t="s">
        <v>138</v>
      </c>
      <c r="C2" s="56" t="s">
        <v>6</v>
      </c>
      <c r="D2" s="57"/>
      <c r="E2" s="58"/>
    </row>
    <row r="3" spans="1:7" ht="20.25" customHeight="1" thickBo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8</v>
      </c>
      <c r="G3" s="10" t="s">
        <v>5</v>
      </c>
    </row>
    <row r="4" spans="1:7" ht="12.75" customHeight="1">
      <c r="A4" s="29">
        <v>103</v>
      </c>
      <c r="B4" s="20" t="s">
        <v>139</v>
      </c>
      <c r="C4" s="21">
        <v>5</v>
      </c>
      <c r="D4" s="21">
        <v>0</v>
      </c>
      <c r="E4" s="21">
        <f aca="true" t="shared" si="0" ref="E4:E27">SUM(C4:D4)</f>
        <v>5</v>
      </c>
      <c r="F4" s="33">
        <v>41396</v>
      </c>
      <c r="G4" s="22" t="s">
        <v>140</v>
      </c>
    </row>
    <row r="5" spans="1:7" ht="12.75">
      <c r="A5" s="30">
        <v>104</v>
      </c>
      <c r="B5" s="1" t="s">
        <v>141</v>
      </c>
      <c r="C5" s="5">
        <v>75</v>
      </c>
      <c r="D5" s="5">
        <v>15</v>
      </c>
      <c r="E5" s="4">
        <f t="shared" si="0"/>
        <v>90</v>
      </c>
      <c r="F5" s="34">
        <v>41396</v>
      </c>
      <c r="G5" s="23" t="s">
        <v>142</v>
      </c>
    </row>
    <row r="6" spans="1:7" ht="12.75">
      <c r="A6" s="30">
        <v>105</v>
      </c>
      <c r="B6" s="1" t="s">
        <v>143</v>
      </c>
      <c r="C6" s="5">
        <v>1190.75</v>
      </c>
      <c r="D6" s="5">
        <v>0</v>
      </c>
      <c r="E6" s="4">
        <f t="shared" si="0"/>
        <v>1190.75</v>
      </c>
      <c r="F6" s="34">
        <v>41397</v>
      </c>
      <c r="G6" s="23" t="s">
        <v>88</v>
      </c>
    </row>
    <row r="7" spans="1:7" ht="12.75">
      <c r="A7" s="30">
        <v>106</v>
      </c>
      <c r="B7" s="1" t="s">
        <v>144</v>
      </c>
      <c r="C7" s="5">
        <v>54.01</v>
      </c>
      <c r="D7" s="5">
        <v>10.8</v>
      </c>
      <c r="E7" s="4">
        <f t="shared" si="0"/>
        <v>64.81</v>
      </c>
      <c r="F7" s="34">
        <v>41397</v>
      </c>
      <c r="G7" s="23" t="s">
        <v>145</v>
      </c>
    </row>
    <row r="8" spans="1:7" ht="12.75">
      <c r="A8" s="30">
        <v>107</v>
      </c>
      <c r="B8" s="1" t="s">
        <v>66</v>
      </c>
      <c r="C8" s="5">
        <v>344.16</v>
      </c>
      <c r="D8" s="5">
        <v>68.84</v>
      </c>
      <c r="E8" s="4">
        <f t="shared" si="0"/>
        <v>413</v>
      </c>
      <c r="F8" s="34">
        <v>41397</v>
      </c>
      <c r="G8" s="23" t="s">
        <v>85</v>
      </c>
    </row>
    <row r="9" spans="1:7" ht="12.75">
      <c r="A9" s="30">
        <v>108</v>
      </c>
      <c r="B9" s="1" t="s">
        <v>31</v>
      </c>
      <c r="C9" s="5">
        <v>59.29</v>
      </c>
      <c r="D9" s="5">
        <v>11.86</v>
      </c>
      <c r="E9" s="4">
        <f t="shared" si="0"/>
        <v>71.15</v>
      </c>
      <c r="F9" s="34">
        <v>41397</v>
      </c>
      <c r="G9" s="23" t="s">
        <v>86</v>
      </c>
    </row>
    <row r="10" spans="1:7" ht="12.75">
      <c r="A10" s="30">
        <v>109</v>
      </c>
      <c r="B10" s="1" t="s">
        <v>9</v>
      </c>
      <c r="C10" s="5">
        <v>504</v>
      </c>
      <c r="D10" s="5">
        <v>0</v>
      </c>
      <c r="E10" s="4">
        <f t="shared" si="0"/>
        <v>504</v>
      </c>
      <c r="F10" s="34">
        <v>41397</v>
      </c>
      <c r="G10" s="23" t="s">
        <v>146</v>
      </c>
    </row>
    <row r="11" spans="1:7" ht="12.75">
      <c r="A11" s="30">
        <v>110</v>
      </c>
      <c r="B11" s="1" t="s">
        <v>147</v>
      </c>
      <c r="C11" s="5">
        <v>92</v>
      </c>
      <c r="D11" s="5">
        <v>0</v>
      </c>
      <c r="E11" s="4">
        <f t="shared" si="0"/>
        <v>92</v>
      </c>
      <c r="F11" s="34">
        <v>41401</v>
      </c>
      <c r="G11" s="23" t="s">
        <v>148</v>
      </c>
    </row>
    <row r="12" spans="1:7" ht="12.75">
      <c r="A12" s="30">
        <v>111</v>
      </c>
      <c r="B12" s="1" t="s">
        <v>29</v>
      </c>
      <c r="C12" s="5">
        <v>45.6</v>
      </c>
      <c r="D12" s="5">
        <v>9.12</v>
      </c>
      <c r="E12" s="4">
        <f t="shared" si="0"/>
        <v>54.72</v>
      </c>
      <c r="F12" s="34">
        <v>41401</v>
      </c>
      <c r="G12" s="23" t="s">
        <v>89</v>
      </c>
    </row>
    <row r="13" spans="1:7" ht="12.75">
      <c r="A13" s="30">
        <v>112</v>
      </c>
      <c r="B13" s="1" t="s">
        <v>42</v>
      </c>
      <c r="C13" s="5">
        <v>138</v>
      </c>
      <c r="D13" s="5">
        <v>0</v>
      </c>
      <c r="E13" s="4">
        <f t="shared" si="0"/>
        <v>138</v>
      </c>
      <c r="F13" s="34">
        <v>41403</v>
      </c>
      <c r="G13" s="23" t="s">
        <v>149</v>
      </c>
    </row>
    <row r="14" spans="1:7" ht="12.75">
      <c r="A14" s="30">
        <v>113</v>
      </c>
      <c r="B14" s="1" t="s">
        <v>150</v>
      </c>
      <c r="C14" s="5">
        <v>115</v>
      </c>
      <c r="D14" s="5">
        <v>23</v>
      </c>
      <c r="E14" s="4">
        <f t="shared" si="0"/>
        <v>138</v>
      </c>
      <c r="F14" s="34">
        <v>41404</v>
      </c>
      <c r="G14" s="23" t="s">
        <v>106</v>
      </c>
    </row>
    <row r="15" spans="1:7" ht="12.75">
      <c r="A15" s="30">
        <v>114</v>
      </c>
      <c r="B15" s="1" t="s">
        <v>82</v>
      </c>
      <c r="C15" s="5">
        <v>67.43</v>
      </c>
      <c r="D15" s="5">
        <v>13.49</v>
      </c>
      <c r="E15" s="4">
        <f t="shared" si="0"/>
        <v>80.92</v>
      </c>
      <c r="F15" s="34">
        <v>41404</v>
      </c>
      <c r="G15" s="23" t="s">
        <v>18</v>
      </c>
    </row>
    <row r="16" spans="1:7" ht="12.75">
      <c r="A16" s="30">
        <v>115</v>
      </c>
      <c r="B16" s="1" t="s">
        <v>82</v>
      </c>
      <c r="C16" s="5">
        <v>50.96</v>
      </c>
      <c r="D16" s="5">
        <v>10.19</v>
      </c>
      <c r="E16" s="4">
        <f t="shared" si="0"/>
        <v>61.15</v>
      </c>
      <c r="F16" s="34">
        <v>41404</v>
      </c>
      <c r="G16" s="23" t="s">
        <v>18</v>
      </c>
    </row>
    <row r="17" spans="1:7" ht="12.75">
      <c r="A17" s="30">
        <v>116</v>
      </c>
      <c r="B17" s="1" t="s">
        <v>151</v>
      </c>
      <c r="C17" s="5">
        <v>62</v>
      </c>
      <c r="D17" s="5">
        <v>12.4</v>
      </c>
      <c r="E17" s="4">
        <f t="shared" si="0"/>
        <v>74.4</v>
      </c>
      <c r="F17" s="34">
        <v>41407</v>
      </c>
      <c r="G17" s="23" t="s">
        <v>120</v>
      </c>
    </row>
    <row r="18" spans="1:7" ht="12.75">
      <c r="A18" s="30">
        <v>117</v>
      </c>
      <c r="B18" s="1" t="s">
        <v>152</v>
      </c>
      <c r="C18" s="5">
        <v>1530</v>
      </c>
      <c r="D18" s="5">
        <v>0</v>
      </c>
      <c r="E18" s="4">
        <f t="shared" si="0"/>
        <v>1530</v>
      </c>
      <c r="F18" s="34">
        <v>41407</v>
      </c>
      <c r="G18" s="23" t="s">
        <v>153</v>
      </c>
    </row>
    <row r="19" spans="1:7" ht="12.75">
      <c r="A19" s="30">
        <v>118</v>
      </c>
      <c r="B19" s="1" t="s">
        <v>102</v>
      </c>
      <c r="C19" s="5">
        <v>3232.86</v>
      </c>
      <c r="D19" s="5">
        <v>494.26</v>
      </c>
      <c r="E19" s="4">
        <f t="shared" si="0"/>
        <v>3727.12</v>
      </c>
      <c r="F19" s="34">
        <v>41407</v>
      </c>
      <c r="G19" s="23" t="s">
        <v>101</v>
      </c>
    </row>
    <row r="20" spans="1:7" ht="12.75">
      <c r="A20" s="30">
        <v>119</v>
      </c>
      <c r="B20" s="1" t="s">
        <v>100</v>
      </c>
      <c r="C20" s="5">
        <v>509.88</v>
      </c>
      <c r="D20" s="5">
        <v>0</v>
      </c>
      <c r="E20" s="4">
        <f t="shared" si="0"/>
        <v>509.88</v>
      </c>
      <c r="F20" s="34">
        <v>41407</v>
      </c>
      <c r="G20" s="23" t="s">
        <v>101</v>
      </c>
    </row>
    <row r="21" spans="1:7" ht="12.75">
      <c r="A21" s="30">
        <v>120</v>
      </c>
      <c r="B21" s="1" t="s">
        <v>154</v>
      </c>
      <c r="C21" s="5">
        <v>152.82</v>
      </c>
      <c r="D21" s="5">
        <v>30.57</v>
      </c>
      <c r="E21" s="4">
        <f t="shared" si="0"/>
        <v>183.39</v>
      </c>
      <c r="F21" s="34">
        <v>41410</v>
      </c>
      <c r="G21" s="23" t="s">
        <v>15</v>
      </c>
    </row>
    <row r="22" spans="1:7" ht="12.75">
      <c r="A22" s="30">
        <v>121</v>
      </c>
      <c r="B22" s="1" t="s">
        <v>155</v>
      </c>
      <c r="C22" s="5">
        <v>134.6</v>
      </c>
      <c r="D22" s="5">
        <v>26.92</v>
      </c>
      <c r="E22" s="4">
        <f t="shared" si="0"/>
        <v>161.51999999999998</v>
      </c>
      <c r="F22" s="34">
        <v>41411</v>
      </c>
      <c r="G22" s="23" t="s">
        <v>156</v>
      </c>
    </row>
    <row r="23" spans="1:7" ht="12.75">
      <c r="A23" s="32">
        <v>122</v>
      </c>
      <c r="B23" s="25" t="s">
        <v>19</v>
      </c>
      <c r="C23" s="26">
        <v>138.07</v>
      </c>
      <c r="D23" s="26">
        <v>0</v>
      </c>
      <c r="E23" s="5">
        <f t="shared" si="0"/>
        <v>138.07</v>
      </c>
      <c r="F23" s="35">
        <v>41411</v>
      </c>
      <c r="G23" s="28" t="s">
        <v>105</v>
      </c>
    </row>
    <row r="24" spans="1:7" ht="12.75">
      <c r="A24" s="32">
        <v>123</v>
      </c>
      <c r="B24" s="25" t="s">
        <v>157</v>
      </c>
      <c r="C24" s="26">
        <v>240</v>
      </c>
      <c r="D24" s="26">
        <v>0</v>
      </c>
      <c r="E24" s="5">
        <f t="shared" si="0"/>
        <v>240</v>
      </c>
      <c r="F24" s="35">
        <v>41415</v>
      </c>
      <c r="G24" s="28" t="s">
        <v>158</v>
      </c>
    </row>
    <row r="25" spans="1:7" ht="12.75">
      <c r="A25" s="32">
        <v>124</v>
      </c>
      <c r="B25" s="25" t="s">
        <v>159</v>
      </c>
      <c r="C25" s="26">
        <v>89.74</v>
      </c>
      <c r="D25" s="26">
        <v>17.95</v>
      </c>
      <c r="E25" s="5">
        <f t="shared" si="0"/>
        <v>107.69</v>
      </c>
      <c r="F25" s="35">
        <v>41418</v>
      </c>
      <c r="G25" s="28" t="s">
        <v>160</v>
      </c>
    </row>
    <row r="26" spans="1:7" ht="12.75">
      <c r="A26" s="32">
        <v>125</v>
      </c>
      <c r="B26" s="25" t="s">
        <v>44</v>
      </c>
      <c r="C26" s="26">
        <v>50.03</v>
      </c>
      <c r="D26" s="26">
        <v>10.01</v>
      </c>
      <c r="E26" s="5">
        <f t="shared" si="0"/>
        <v>60.04</v>
      </c>
      <c r="F26" s="35">
        <v>41423</v>
      </c>
      <c r="G26" s="28" t="s">
        <v>56</v>
      </c>
    </row>
    <row r="27" spans="1:7" ht="13.5" thickBot="1">
      <c r="A27" s="31">
        <v>126</v>
      </c>
      <c r="B27" s="13" t="s">
        <v>161</v>
      </c>
      <c r="C27" s="14">
        <v>127.54</v>
      </c>
      <c r="D27" s="14">
        <v>25.51</v>
      </c>
      <c r="E27" s="14">
        <f t="shared" si="0"/>
        <v>153.05</v>
      </c>
      <c r="F27" s="36">
        <v>41425</v>
      </c>
      <c r="G27" s="24" t="s">
        <v>118</v>
      </c>
    </row>
    <row r="39" ht="12.75">
      <c r="E39" s="12"/>
    </row>
    <row r="40" ht="12.75">
      <c r="E40" s="12"/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G33" sqref="G33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6.57421875" style="0" customWidth="1"/>
    <col min="7" max="7" width="71.28125" style="0" customWidth="1"/>
  </cols>
  <sheetData>
    <row r="1" spans="1:2" ht="30.75" customHeight="1" thickBot="1">
      <c r="A1" s="3"/>
      <c r="B1" s="2"/>
    </row>
    <row r="2" spans="1:5" ht="21" customHeight="1" thickBot="1">
      <c r="A2" s="39" t="s">
        <v>7</v>
      </c>
      <c r="B2" s="40" t="s">
        <v>162</v>
      </c>
      <c r="C2" s="56" t="s">
        <v>6</v>
      </c>
      <c r="D2" s="57"/>
      <c r="E2" s="58"/>
    </row>
    <row r="3" spans="1:7" ht="20.25" customHeight="1" thickBo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8</v>
      </c>
      <c r="G3" s="10" t="s">
        <v>5</v>
      </c>
    </row>
    <row r="4" spans="1:7" ht="12.75" customHeight="1">
      <c r="A4" s="29">
        <v>127</v>
      </c>
      <c r="B4" s="20" t="s">
        <v>163</v>
      </c>
      <c r="C4" s="21">
        <v>541.67</v>
      </c>
      <c r="D4" s="21">
        <v>108.33</v>
      </c>
      <c r="E4" s="21">
        <f aca="true" t="shared" si="0" ref="E4:E33">SUM(C4:D4)</f>
        <v>650</v>
      </c>
      <c r="F4" s="33">
        <v>41428</v>
      </c>
      <c r="G4" s="22" t="s">
        <v>11</v>
      </c>
    </row>
    <row r="5" spans="1:7" ht="12.75">
      <c r="A5" s="30">
        <v>128</v>
      </c>
      <c r="B5" s="1" t="s">
        <v>163</v>
      </c>
      <c r="C5" s="5">
        <v>541.67</v>
      </c>
      <c r="D5" s="5">
        <v>108.33</v>
      </c>
      <c r="E5" s="4">
        <f t="shared" si="0"/>
        <v>650</v>
      </c>
      <c r="F5" s="34">
        <v>41428</v>
      </c>
      <c r="G5" s="23" t="s">
        <v>11</v>
      </c>
    </row>
    <row r="6" spans="1:7" ht="12.75">
      <c r="A6" s="30">
        <v>129</v>
      </c>
      <c r="B6" s="1" t="s">
        <v>9</v>
      </c>
      <c r="C6" s="5">
        <v>411</v>
      </c>
      <c r="D6" s="5">
        <v>0</v>
      </c>
      <c r="E6" s="4">
        <f t="shared" si="0"/>
        <v>411</v>
      </c>
      <c r="F6" s="34">
        <v>41428</v>
      </c>
      <c r="G6" s="23" t="s">
        <v>146</v>
      </c>
    </row>
    <row r="7" spans="1:7" ht="12.75">
      <c r="A7" s="30">
        <v>130</v>
      </c>
      <c r="B7" s="1" t="s">
        <v>31</v>
      </c>
      <c r="C7" s="5">
        <v>52.35</v>
      </c>
      <c r="D7" s="5">
        <v>10.47</v>
      </c>
      <c r="E7" s="4">
        <f t="shared" si="0"/>
        <v>62.82</v>
      </c>
      <c r="F7" s="34">
        <v>41429</v>
      </c>
      <c r="G7" s="23" t="s">
        <v>86</v>
      </c>
    </row>
    <row r="8" spans="1:7" ht="12.75">
      <c r="A8" s="30">
        <v>131</v>
      </c>
      <c r="B8" s="1" t="s">
        <v>164</v>
      </c>
      <c r="C8" s="5">
        <v>145</v>
      </c>
      <c r="D8" s="5">
        <v>29</v>
      </c>
      <c r="E8" s="4">
        <f t="shared" si="0"/>
        <v>174</v>
      </c>
      <c r="F8" s="34">
        <v>41429</v>
      </c>
      <c r="G8" s="23" t="s">
        <v>165</v>
      </c>
    </row>
    <row r="9" spans="1:7" ht="12.75">
      <c r="A9" s="30">
        <v>132</v>
      </c>
      <c r="B9" s="1" t="s">
        <v>166</v>
      </c>
      <c r="C9" s="5">
        <v>676</v>
      </c>
      <c r="D9" s="5">
        <v>135.2</v>
      </c>
      <c r="E9" s="4">
        <f t="shared" si="0"/>
        <v>811.2</v>
      </c>
      <c r="F9" s="34">
        <v>41431</v>
      </c>
      <c r="G9" s="23" t="s">
        <v>167</v>
      </c>
    </row>
    <row r="10" spans="1:7" ht="12.75">
      <c r="A10" s="30">
        <v>133</v>
      </c>
      <c r="B10" s="1" t="s">
        <v>168</v>
      </c>
      <c r="C10" s="5">
        <v>1000</v>
      </c>
      <c r="D10" s="5">
        <v>0</v>
      </c>
      <c r="E10" s="4">
        <f t="shared" si="0"/>
        <v>1000</v>
      </c>
      <c r="F10" s="34">
        <v>41431</v>
      </c>
      <c r="G10" s="23" t="s">
        <v>169</v>
      </c>
    </row>
    <row r="11" spans="1:7" ht="12.75">
      <c r="A11" s="30">
        <v>134</v>
      </c>
      <c r="B11" s="1" t="s">
        <v>82</v>
      </c>
      <c r="C11" s="5">
        <v>50.96</v>
      </c>
      <c r="D11" s="5">
        <v>10.19</v>
      </c>
      <c r="E11" s="4">
        <f t="shared" si="0"/>
        <v>61.15</v>
      </c>
      <c r="F11" s="34">
        <v>41431</v>
      </c>
      <c r="G11" s="23" t="s">
        <v>18</v>
      </c>
    </row>
    <row r="12" spans="1:7" ht="12.75">
      <c r="A12" s="30">
        <v>135</v>
      </c>
      <c r="B12" s="1" t="s">
        <v>82</v>
      </c>
      <c r="C12" s="5">
        <v>67.43</v>
      </c>
      <c r="D12" s="5">
        <v>13.49</v>
      </c>
      <c r="E12" s="4">
        <f t="shared" si="0"/>
        <v>80.92</v>
      </c>
      <c r="F12" s="34">
        <v>41431</v>
      </c>
      <c r="G12" s="23" t="s">
        <v>18</v>
      </c>
    </row>
    <row r="13" spans="1:7" ht="12.75">
      <c r="A13" s="30">
        <v>136</v>
      </c>
      <c r="B13" s="1" t="s">
        <v>29</v>
      </c>
      <c r="C13" s="5">
        <v>47.12</v>
      </c>
      <c r="D13" s="5">
        <v>9.42</v>
      </c>
      <c r="E13" s="4">
        <f t="shared" si="0"/>
        <v>56.54</v>
      </c>
      <c r="F13" s="34">
        <v>41431</v>
      </c>
      <c r="G13" s="23" t="s">
        <v>170</v>
      </c>
    </row>
    <row r="14" spans="1:7" ht="12.75">
      <c r="A14" s="30">
        <v>137</v>
      </c>
      <c r="B14" s="1" t="s">
        <v>171</v>
      </c>
      <c r="C14" s="5">
        <v>90.02</v>
      </c>
      <c r="D14" s="5">
        <v>0</v>
      </c>
      <c r="E14" s="4">
        <f t="shared" si="0"/>
        <v>90.02</v>
      </c>
      <c r="F14" s="34">
        <v>41432</v>
      </c>
      <c r="G14" s="23" t="s">
        <v>172</v>
      </c>
    </row>
    <row r="15" spans="1:7" ht="12.75">
      <c r="A15" s="30">
        <v>138</v>
      </c>
      <c r="B15" s="1" t="s">
        <v>173</v>
      </c>
      <c r="C15" s="5">
        <v>85.3</v>
      </c>
      <c r="D15" s="5">
        <v>17.06</v>
      </c>
      <c r="E15" s="4">
        <f t="shared" si="0"/>
        <v>102.36</v>
      </c>
      <c r="F15" s="34">
        <v>41435</v>
      </c>
      <c r="G15" s="23" t="s">
        <v>174</v>
      </c>
    </row>
    <row r="16" spans="1:7" ht="12.75">
      <c r="A16" s="30">
        <v>139</v>
      </c>
      <c r="B16" s="1" t="s">
        <v>175</v>
      </c>
      <c r="C16" s="5">
        <v>46</v>
      </c>
      <c r="D16" s="5">
        <v>9.2</v>
      </c>
      <c r="E16" s="4">
        <f t="shared" si="0"/>
        <v>55.2</v>
      </c>
      <c r="F16" s="34">
        <v>41437</v>
      </c>
      <c r="G16" s="23" t="s">
        <v>176</v>
      </c>
    </row>
    <row r="17" spans="1:7" ht="12.75">
      <c r="A17" s="30">
        <v>140</v>
      </c>
      <c r="B17" s="1" t="s">
        <v>177</v>
      </c>
      <c r="C17" s="5">
        <v>13710</v>
      </c>
      <c r="D17" s="5">
        <v>0</v>
      </c>
      <c r="E17" s="4">
        <f t="shared" si="0"/>
        <v>13710</v>
      </c>
      <c r="F17" s="34">
        <v>41439</v>
      </c>
      <c r="G17" s="23" t="s">
        <v>172</v>
      </c>
    </row>
    <row r="18" spans="1:7" ht="12.75">
      <c r="A18" s="30">
        <v>141</v>
      </c>
      <c r="B18" s="1" t="s">
        <v>102</v>
      </c>
      <c r="C18" s="5">
        <v>6857.86</v>
      </c>
      <c r="D18" s="5">
        <v>938.49</v>
      </c>
      <c r="E18" s="4">
        <f t="shared" si="0"/>
        <v>7796.349999999999</v>
      </c>
      <c r="F18" s="34">
        <v>41439</v>
      </c>
      <c r="G18" s="23" t="s">
        <v>101</v>
      </c>
    </row>
    <row r="19" spans="1:7" ht="12.75">
      <c r="A19" s="30">
        <v>142</v>
      </c>
      <c r="B19" s="1" t="s">
        <v>100</v>
      </c>
      <c r="C19" s="5">
        <v>559.08</v>
      </c>
      <c r="D19" s="5">
        <v>0</v>
      </c>
      <c r="E19" s="4">
        <f t="shared" si="0"/>
        <v>559.08</v>
      </c>
      <c r="F19" s="34">
        <v>41439</v>
      </c>
      <c r="G19" s="23" t="s">
        <v>101</v>
      </c>
    </row>
    <row r="20" spans="1:7" ht="12.75">
      <c r="A20" s="30">
        <v>143</v>
      </c>
      <c r="B20" s="1" t="s">
        <v>178</v>
      </c>
      <c r="C20" s="5">
        <v>145</v>
      </c>
      <c r="D20" s="5">
        <v>29</v>
      </c>
      <c r="E20" s="4">
        <f t="shared" si="0"/>
        <v>174</v>
      </c>
      <c r="F20" s="34">
        <v>41442</v>
      </c>
      <c r="G20" s="23" t="s">
        <v>179</v>
      </c>
    </row>
    <row r="21" spans="1:7" ht="12.75">
      <c r="A21" s="30">
        <v>144</v>
      </c>
      <c r="B21" s="1" t="s">
        <v>180</v>
      </c>
      <c r="C21" s="5">
        <v>1000</v>
      </c>
      <c r="D21" s="5">
        <v>200</v>
      </c>
      <c r="E21" s="4">
        <f t="shared" si="0"/>
        <v>1200</v>
      </c>
      <c r="F21" s="34">
        <v>41442</v>
      </c>
      <c r="G21" s="23" t="s">
        <v>181</v>
      </c>
    </row>
    <row r="22" spans="1:7" ht="12.75">
      <c r="A22" s="30">
        <v>145</v>
      </c>
      <c r="B22" s="1" t="s">
        <v>182</v>
      </c>
      <c r="C22" s="5">
        <v>8681.13</v>
      </c>
      <c r="D22" s="5">
        <v>1736.23</v>
      </c>
      <c r="E22" s="4">
        <f t="shared" si="0"/>
        <v>10417.359999999999</v>
      </c>
      <c r="F22" s="34">
        <v>41442</v>
      </c>
      <c r="G22" s="23" t="s">
        <v>135</v>
      </c>
    </row>
    <row r="23" spans="1:7" ht="12.75">
      <c r="A23" s="32">
        <v>146</v>
      </c>
      <c r="B23" s="25" t="s">
        <v>19</v>
      </c>
      <c r="C23" s="26">
        <v>138.07</v>
      </c>
      <c r="D23" s="26">
        <v>0</v>
      </c>
      <c r="E23" s="5">
        <f t="shared" si="0"/>
        <v>138.07</v>
      </c>
      <c r="F23" s="35">
        <v>41443</v>
      </c>
      <c r="G23" s="28" t="s">
        <v>105</v>
      </c>
    </row>
    <row r="24" spans="1:7" ht="12.75">
      <c r="A24" s="32">
        <v>147</v>
      </c>
      <c r="B24" s="25" t="s">
        <v>183</v>
      </c>
      <c r="C24" s="26">
        <v>1729.43</v>
      </c>
      <c r="D24" s="26">
        <v>345.89</v>
      </c>
      <c r="E24" s="5">
        <f t="shared" si="0"/>
        <v>2075.32</v>
      </c>
      <c r="F24" s="35">
        <v>41443</v>
      </c>
      <c r="G24" s="28" t="s">
        <v>135</v>
      </c>
    </row>
    <row r="25" spans="1:7" ht="12.75">
      <c r="A25" s="32">
        <v>148</v>
      </c>
      <c r="B25" s="25" t="s">
        <v>44</v>
      </c>
      <c r="C25" s="26">
        <v>52.66</v>
      </c>
      <c r="D25" s="26">
        <v>10.53</v>
      </c>
      <c r="E25" s="5">
        <f t="shared" si="0"/>
        <v>63.19</v>
      </c>
      <c r="F25" s="35">
        <v>41449</v>
      </c>
      <c r="G25" s="28" t="s">
        <v>56</v>
      </c>
    </row>
    <row r="26" spans="1:7" ht="12.75">
      <c r="A26" s="32">
        <v>149</v>
      </c>
      <c r="B26" s="25" t="s">
        <v>184</v>
      </c>
      <c r="C26" s="26">
        <v>110.54</v>
      </c>
      <c r="D26" s="26">
        <v>0</v>
      </c>
      <c r="E26" s="5">
        <f t="shared" si="0"/>
        <v>110.54</v>
      </c>
      <c r="F26" s="35">
        <v>41452</v>
      </c>
      <c r="G26" s="28" t="s">
        <v>185</v>
      </c>
    </row>
    <row r="27" spans="1:7" ht="12.75">
      <c r="A27" s="32">
        <v>150</v>
      </c>
      <c r="B27" s="25" t="s">
        <v>186</v>
      </c>
      <c r="C27" s="26">
        <v>177.26</v>
      </c>
      <c r="D27" s="26">
        <v>35.45</v>
      </c>
      <c r="E27" s="26">
        <f t="shared" si="0"/>
        <v>212.70999999999998</v>
      </c>
      <c r="F27" s="35">
        <v>41452</v>
      </c>
      <c r="G27" s="28" t="s">
        <v>187</v>
      </c>
    </row>
    <row r="28" spans="1:7" ht="12.75">
      <c r="A28" s="32">
        <v>151</v>
      </c>
      <c r="B28" s="25" t="s">
        <v>188</v>
      </c>
      <c r="C28" s="26">
        <v>1150.1</v>
      </c>
      <c r="D28" s="26">
        <v>230.02</v>
      </c>
      <c r="E28" s="26">
        <f t="shared" si="0"/>
        <v>1380.12</v>
      </c>
      <c r="F28" s="35">
        <v>41452</v>
      </c>
      <c r="G28" s="28" t="s">
        <v>11</v>
      </c>
    </row>
    <row r="29" spans="1:7" ht="12.75">
      <c r="A29" s="32">
        <v>152</v>
      </c>
      <c r="B29" s="25" t="s">
        <v>189</v>
      </c>
      <c r="C29" s="26">
        <v>518.33</v>
      </c>
      <c r="D29" s="26">
        <v>103.67</v>
      </c>
      <c r="E29" s="26">
        <f t="shared" si="0"/>
        <v>622</v>
      </c>
      <c r="F29" s="35">
        <v>41452</v>
      </c>
      <c r="G29" s="28" t="s">
        <v>11</v>
      </c>
    </row>
    <row r="30" spans="1:7" ht="12.75">
      <c r="A30" s="32">
        <v>153</v>
      </c>
      <c r="B30" s="25" t="s">
        <v>190</v>
      </c>
      <c r="C30" s="26">
        <v>7.67</v>
      </c>
      <c r="D30" s="26">
        <v>1.53</v>
      </c>
      <c r="E30" s="26">
        <f t="shared" si="0"/>
        <v>9.2</v>
      </c>
      <c r="F30" s="35">
        <v>41452</v>
      </c>
      <c r="G30" s="28" t="s">
        <v>191</v>
      </c>
    </row>
    <row r="31" spans="1:7" ht="12.75">
      <c r="A31" s="32">
        <v>154</v>
      </c>
      <c r="B31" s="25" t="s">
        <v>192</v>
      </c>
      <c r="C31" s="26">
        <v>283.5</v>
      </c>
      <c r="D31" s="26">
        <v>56.7</v>
      </c>
      <c r="E31" s="26">
        <f t="shared" si="0"/>
        <v>340.2</v>
      </c>
      <c r="F31" s="35">
        <v>41453</v>
      </c>
      <c r="G31" s="28" t="s">
        <v>193</v>
      </c>
    </row>
    <row r="32" spans="1:7" ht="12.75">
      <c r="A32" s="32">
        <v>155</v>
      </c>
      <c r="B32" s="25" t="s">
        <v>194</v>
      </c>
      <c r="C32" s="26">
        <v>93.31</v>
      </c>
      <c r="D32" s="26">
        <v>18.66</v>
      </c>
      <c r="E32" s="26">
        <f t="shared" si="0"/>
        <v>111.97</v>
      </c>
      <c r="F32" s="35">
        <v>41453</v>
      </c>
      <c r="G32" s="28" t="s">
        <v>118</v>
      </c>
    </row>
    <row r="33" spans="1:7" ht="13.5" thickBot="1">
      <c r="A33" s="31">
        <v>156</v>
      </c>
      <c r="B33" s="13" t="s">
        <v>195</v>
      </c>
      <c r="C33" s="14">
        <v>95</v>
      </c>
      <c r="D33" s="14">
        <v>19</v>
      </c>
      <c r="E33" s="14">
        <f t="shared" si="0"/>
        <v>114</v>
      </c>
      <c r="F33" s="36">
        <v>41453</v>
      </c>
      <c r="G33" s="24" t="s">
        <v>196</v>
      </c>
    </row>
    <row r="45" ht="12.75">
      <c r="E45" s="12"/>
    </row>
    <row r="46" ht="12.75">
      <c r="E46" s="12"/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D37" sqref="D37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6.57421875" style="0" customWidth="1"/>
    <col min="7" max="7" width="71.28125" style="0" customWidth="1"/>
  </cols>
  <sheetData>
    <row r="1" spans="1:2" ht="30.75" customHeight="1" thickBot="1">
      <c r="A1" s="3"/>
      <c r="B1" s="2"/>
    </row>
    <row r="2" spans="1:5" ht="21" customHeight="1" thickBot="1">
      <c r="A2" s="39" t="s">
        <v>7</v>
      </c>
      <c r="B2" s="40" t="s">
        <v>197</v>
      </c>
      <c r="C2" s="56" t="s">
        <v>6</v>
      </c>
      <c r="D2" s="57"/>
      <c r="E2" s="58"/>
    </row>
    <row r="3" spans="1:7" ht="20.25" customHeight="1" thickBo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8</v>
      </c>
      <c r="G3" s="10" t="s">
        <v>5</v>
      </c>
    </row>
    <row r="4" spans="1:7" ht="12.75" customHeight="1">
      <c r="A4" s="29">
        <v>157</v>
      </c>
      <c r="B4" s="20" t="s">
        <v>198</v>
      </c>
      <c r="C4" s="21">
        <v>251.25</v>
      </c>
      <c r="D4" s="21">
        <v>50.25</v>
      </c>
      <c r="E4" s="21">
        <f aca="true" t="shared" si="0" ref="E4:E23">SUM(C4:D4)</f>
        <v>301.5</v>
      </c>
      <c r="F4" s="33">
        <v>41457</v>
      </c>
      <c r="G4" s="22" t="s">
        <v>199</v>
      </c>
    </row>
    <row r="5" spans="1:7" ht="12.75">
      <c r="A5" s="30">
        <v>158</v>
      </c>
      <c r="B5" s="1" t="s">
        <v>39</v>
      </c>
      <c r="C5" s="5">
        <v>273.3</v>
      </c>
      <c r="D5" s="5">
        <v>54.66</v>
      </c>
      <c r="E5" s="4">
        <f t="shared" si="0"/>
        <v>327.96000000000004</v>
      </c>
      <c r="F5" s="34">
        <v>41457</v>
      </c>
      <c r="G5" s="23" t="s">
        <v>199</v>
      </c>
    </row>
    <row r="6" spans="1:7" ht="12.75">
      <c r="A6" s="30">
        <v>159</v>
      </c>
      <c r="B6" s="1" t="s">
        <v>9</v>
      </c>
      <c r="C6" s="5">
        <v>435</v>
      </c>
      <c r="D6" s="5">
        <v>0</v>
      </c>
      <c r="E6" s="4">
        <f t="shared" si="0"/>
        <v>435</v>
      </c>
      <c r="F6" s="34">
        <v>41457</v>
      </c>
      <c r="G6" s="23" t="s">
        <v>146</v>
      </c>
    </row>
    <row r="7" spans="1:7" ht="12.75">
      <c r="A7" s="30">
        <v>160</v>
      </c>
      <c r="B7" s="1" t="s">
        <v>164</v>
      </c>
      <c r="C7" s="5">
        <v>134.17</v>
      </c>
      <c r="D7" s="5">
        <v>26.83</v>
      </c>
      <c r="E7" s="4">
        <f t="shared" si="0"/>
        <v>161</v>
      </c>
      <c r="F7" s="34">
        <v>41458</v>
      </c>
      <c r="G7" s="23" t="s">
        <v>165</v>
      </c>
    </row>
    <row r="8" spans="1:7" ht="12.75">
      <c r="A8" s="30">
        <v>161</v>
      </c>
      <c r="B8" s="1" t="s">
        <v>29</v>
      </c>
      <c r="C8" s="5">
        <v>45.6</v>
      </c>
      <c r="D8" s="5">
        <v>9.12</v>
      </c>
      <c r="E8" s="4">
        <f t="shared" si="0"/>
        <v>54.72</v>
      </c>
      <c r="F8" s="34">
        <v>41459</v>
      </c>
      <c r="G8" s="23" t="s">
        <v>170</v>
      </c>
    </row>
    <row r="9" spans="1:7" ht="12.75">
      <c r="A9" s="30">
        <v>162</v>
      </c>
      <c r="B9" s="1" t="s">
        <v>82</v>
      </c>
      <c r="C9" s="5">
        <v>67.43</v>
      </c>
      <c r="D9" s="5">
        <v>13.49</v>
      </c>
      <c r="E9" s="4">
        <f t="shared" si="0"/>
        <v>80.92</v>
      </c>
      <c r="F9" s="34">
        <v>41463</v>
      </c>
      <c r="G9" s="23" t="s">
        <v>18</v>
      </c>
    </row>
    <row r="10" spans="1:7" ht="12.75">
      <c r="A10" s="30">
        <v>163</v>
      </c>
      <c r="B10" s="1" t="s">
        <v>82</v>
      </c>
      <c r="C10" s="5">
        <v>10514.68</v>
      </c>
      <c r="D10" s="5">
        <v>2102.95</v>
      </c>
      <c r="E10" s="4">
        <f t="shared" si="0"/>
        <v>12617.630000000001</v>
      </c>
      <c r="F10" s="34">
        <v>41463</v>
      </c>
      <c r="G10" s="23" t="s">
        <v>18</v>
      </c>
    </row>
    <row r="11" spans="1:7" ht="12.75">
      <c r="A11" s="30">
        <v>164</v>
      </c>
      <c r="B11" s="1" t="s">
        <v>200</v>
      </c>
      <c r="C11" s="5">
        <v>29.4</v>
      </c>
      <c r="D11" s="5">
        <v>0</v>
      </c>
      <c r="E11" s="4">
        <f t="shared" si="0"/>
        <v>29.4</v>
      </c>
      <c r="F11" s="34">
        <v>41463</v>
      </c>
      <c r="G11" s="23" t="s">
        <v>191</v>
      </c>
    </row>
    <row r="12" spans="1:7" ht="12.75">
      <c r="A12" s="30">
        <v>165</v>
      </c>
      <c r="B12" s="1" t="s">
        <v>31</v>
      </c>
      <c r="C12" s="5">
        <v>51.43</v>
      </c>
      <c r="D12" s="5">
        <v>10.29</v>
      </c>
      <c r="E12" s="4">
        <f t="shared" si="0"/>
        <v>61.72</v>
      </c>
      <c r="F12" s="34">
        <v>41464</v>
      </c>
      <c r="G12" s="23" t="s">
        <v>201</v>
      </c>
    </row>
    <row r="13" spans="1:7" ht="12.75">
      <c r="A13" s="30">
        <v>166</v>
      </c>
      <c r="B13" s="1" t="s">
        <v>102</v>
      </c>
      <c r="C13" s="5">
        <v>3398.43</v>
      </c>
      <c r="D13" s="5">
        <v>486.27</v>
      </c>
      <c r="E13" s="4">
        <f t="shared" si="0"/>
        <v>3884.7</v>
      </c>
      <c r="F13" s="34">
        <v>41465</v>
      </c>
      <c r="G13" s="23" t="s">
        <v>101</v>
      </c>
    </row>
    <row r="14" spans="1:7" ht="12.75">
      <c r="A14" s="30">
        <v>167</v>
      </c>
      <c r="B14" s="1" t="s">
        <v>202</v>
      </c>
      <c r="C14" s="5">
        <v>42.34</v>
      </c>
      <c r="D14" s="5">
        <v>8.47</v>
      </c>
      <c r="E14" s="4">
        <f t="shared" si="0"/>
        <v>50.81</v>
      </c>
      <c r="F14" s="34">
        <v>41466</v>
      </c>
      <c r="G14" s="23" t="s">
        <v>203</v>
      </c>
    </row>
    <row r="15" spans="1:7" ht="12.75">
      <c r="A15" s="30">
        <v>168</v>
      </c>
      <c r="B15" s="1" t="s">
        <v>204</v>
      </c>
      <c r="C15" s="5">
        <v>150</v>
      </c>
      <c r="D15" s="5">
        <v>0</v>
      </c>
      <c r="E15" s="4">
        <f t="shared" si="0"/>
        <v>150</v>
      </c>
      <c r="F15" s="34">
        <v>41467</v>
      </c>
      <c r="G15" s="23" t="s">
        <v>205</v>
      </c>
    </row>
    <row r="16" spans="1:7" ht="12.75">
      <c r="A16" s="30">
        <v>169</v>
      </c>
      <c r="B16" s="1" t="s">
        <v>82</v>
      </c>
      <c r="C16" s="5">
        <v>50.96</v>
      </c>
      <c r="D16" s="5">
        <v>10.19</v>
      </c>
      <c r="E16" s="4">
        <f t="shared" si="0"/>
        <v>61.15</v>
      </c>
      <c r="F16" s="34">
        <v>41467</v>
      </c>
      <c r="G16" s="23" t="s">
        <v>18</v>
      </c>
    </row>
    <row r="17" spans="1:7" ht="12.75">
      <c r="A17" s="30">
        <v>170</v>
      </c>
      <c r="B17" s="1" t="s">
        <v>82</v>
      </c>
      <c r="C17" s="5">
        <v>583.52</v>
      </c>
      <c r="D17" s="5">
        <v>116.7</v>
      </c>
      <c r="E17" s="4">
        <f t="shared" si="0"/>
        <v>700.22</v>
      </c>
      <c r="F17" s="34">
        <v>41467</v>
      </c>
      <c r="G17" s="23" t="s">
        <v>18</v>
      </c>
    </row>
    <row r="18" spans="1:7" ht="12.75">
      <c r="A18" s="30">
        <v>171</v>
      </c>
      <c r="B18" s="1" t="s">
        <v>206</v>
      </c>
      <c r="C18" s="5">
        <v>11.25</v>
      </c>
      <c r="D18" s="5">
        <v>2.25</v>
      </c>
      <c r="E18" s="4">
        <f t="shared" si="0"/>
        <v>13.5</v>
      </c>
      <c r="F18" s="34">
        <v>41470</v>
      </c>
      <c r="G18" s="23" t="s">
        <v>207</v>
      </c>
    </row>
    <row r="19" spans="1:7" ht="12.75">
      <c r="A19" s="30">
        <v>172</v>
      </c>
      <c r="B19" s="1" t="s">
        <v>208</v>
      </c>
      <c r="C19" s="5">
        <v>295.88</v>
      </c>
      <c r="D19" s="5">
        <v>0</v>
      </c>
      <c r="E19" s="4">
        <f t="shared" si="0"/>
        <v>295.88</v>
      </c>
      <c r="F19" s="34">
        <v>41472</v>
      </c>
      <c r="G19" s="23" t="s">
        <v>209</v>
      </c>
    </row>
    <row r="20" spans="1:7" ht="12.75">
      <c r="A20" s="30">
        <v>173</v>
      </c>
      <c r="B20" s="1" t="s">
        <v>19</v>
      </c>
      <c r="C20" s="5">
        <v>143.04</v>
      </c>
      <c r="D20" s="5">
        <v>0</v>
      </c>
      <c r="E20" s="4">
        <f t="shared" si="0"/>
        <v>143.04</v>
      </c>
      <c r="F20" s="34">
        <v>41472</v>
      </c>
      <c r="G20" s="23" t="s">
        <v>105</v>
      </c>
    </row>
    <row r="21" spans="1:7" ht="12.75">
      <c r="A21" s="30">
        <v>174</v>
      </c>
      <c r="B21" s="1" t="s">
        <v>188</v>
      </c>
      <c r="C21" s="5">
        <v>541.67</v>
      </c>
      <c r="D21" s="5">
        <v>108.33</v>
      </c>
      <c r="E21" s="4">
        <f t="shared" si="0"/>
        <v>650</v>
      </c>
      <c r="F21" s="34">
        <v>41478</v>
      </c>
      <c r="G21" s="23" t="s">
        <v>11</v>
      </c>
    </row>
    <row r="22" spans="1:7" ht="12.75">
      <c r="A22" s="30">
        <v>175</v>
      </c>
      <c r="B22" s="1" t="s">
        <v>44</v>
      </c>
      <c r="C22" s="5">
        <v>51.8</v>
      </c>
      <c r="D22" s="5">
        <v>10.36</v>
      </c>
      <c r="E22" s="4">
        <f t="shared" si="0"/>
        <v>62.16</v>
      </c>
      <c r="F22" s="34">
        <v>41484</v>
      </c>
      <c r="G22" s="23" t="s">
        <v>56</v>
      </c>
    </row>
    <row r="23" spans="1:7" ht="13.5" thickBot="1">
      <c r="A23" s="31">
        <v>176</v>
      </c>
      <c r="B23" s="13" t="s">
        <v>210</v>
      </c>
      <c r="C23" s="14">
        <v>490</v>
      </c>
      <c r="D23" s="14">
        <v>98</v>
      </c>
      <c r="E23" s="14">
        <f t="shared" si="0"/>
        <v>588</v>
      </c>
      <c r="F23" s="36">
        <v>41486</v>
      </c>
      <c r="G23" s="24" t="s">
        <v>211</v>
      </c>
    </row>
    <row r="45" ht="12.75">
      <c r="E45" s="12"/>
    </row>
    <row r="46" ht="12.75">
      <c r="E46" s="12"/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30" sqref="D30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6.57421875" style="0" customWidth="1"/>
    <col min="7" max="7" width="71.28125" style="0" customWidth="1"/>
  </cols>
  <sheetData>
    <row r="1" spans="1:2" ht="30.75" customHeight="1" thickBot="1">
      <c r="A1" s="3"/>
      <c r="B1" s="2"/>
    </row>
    <row r="2" spans="1:5" ht="21" customHeight="1" thickBot="1">
      <c r="A2" s="39" t="s">
        <v>7</v>
      </c>
      <c r="B2" s="40" t="s">
        <v>212</v>
      </c>
      <c r="C2" s="56" t="s">
        <v>6</v>
      </c>
      <c r="D2" s="57"/>
      <c r="E2" s="58"/>
    </row>
    <row r="3" spans="1:7" ht="20.25" customHeight="1" thickBo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8</v>
      </c>
      <c r="G3" s="10" t="s">
        <v>5</v>
      </c>
    </row>
    <row r="4" spans="1:7" ht="12.75" customHeight="1">
      <c r="A4" s="29">
        <v>177</v>
      </c>
      <c r="B4" s="20" t="s">
        <v>115</v>
      </c>
      <c r="C4" s="21">
        <v>250</v>
      </c>
      <c r="D4" s="21">
        <v>0</v>
      </c>
      <c r="E4" s="21">
        <f aca="true" t="shared" si="0" ref="E4:E30">SUM(C4:D4)</f>
        <v>250</v>
      </c>
      <c r="F4" s="33">
        <v>41487</v>
      </c>
      <c r="G4" s="22" t="s">
        <v>205</v>
      </c>
    </row>
    <row r="5" spans="1:7" ht="12.75">
      <c r="A5" s="30">
        <v>178</v>
      </c>
      <c r="B5" s="1" t="s">
        <v>213</v>
      </c>
      <c r="C5" s="5">
        <v>107.47</v>
      </c>
      <c r="D5" s="5">
        <v>21.5</v>
      </c>
      <c r="E5" s="4">
        <f t="shared" si="0"/>
        <v>128.97</v>
      </c>
      <c r="F5" s="34">
        <v>41487</v>
      </c>
      <c r="G5" s="23" t="s">
        <v>214</v>
      </c>
    </row>
    <row r="6" spans="1:7" ht="12.75">
      <c r="A6" s="30">
        <v>179</v>
      </c>
      <c r="B6" s="1" t="s">
        <v>164</v>
      </c>
      <c r="C6" s="5">
        <v>134.17</v>
      </c>
      <c r="D6" s="5">
        <v>26.83</v>
      </c>
      <c r="E6" s="4">
        <f t="shared" si="0"/>
        <v>161</v>
      </c>
      <c r="F6" s="34">
        <v>41488</v>
      </c>
      <c r="G6" s="23" t="s">
        <v>165</v>
      </c>
    </row>
    <row r="7" spans="1:7" ht="12.75">
      <c r="A7" s="30">
        <v>180</v>
      </c>
      <c r="B7" s="1" t="s">
        <v>215</v>
      </c>
      <c r="C7" s="5">
        <v>29.4</v>
      </c>
      <c r="D7" s="5">
        <v>0</v>
      </c>
      <c r="E7" s="4">
        <f t="shared" si="0"/>
        <v>29.4</v>
      </c>
      <c r="F7" s="34">
        <v>41488</v>
      </c>
      <c r="G7" s="23" t="s">
        <v>191</v>
      </c>
    </row>
    <row r="8" spans="1:7" ht="12.75">
      <c r="A8" s="30">
        <v>181</v>
      </c>
      <c r="B8" s="1" t="s">
        <v>216</v>
      </c>
      <c r="C8" s="5">
        <v>78.52</v>
      </c>
      <c r="D8" s="5">
        <v>15.7</v>
      </c>
      <c r="E8" s="4">
        <f t="shared" si="0"/>
        <v>94.22</v>
      </c>
      <c r="F8" s="34">
        <v>41488</v>
      </c>
      <c r="G8" s="23" t="s">
        <v>18</v>
      </c>
    </row>
    <row r="9" spans="1:7" ht="12.75">
      <c r="A9" s="30">
        <v>182</v>
      </c>
      <c r="B9" s="1" t="s">
        <v>9</v>
      </c>
      <c r="C9" s="5">
        <v>402</v>
      </c>
      <c r="D9" s="5">
        <v>0</v>
      </c>
      <c r="E9" s="4">
        <f t="shared" si="0"/>
        <v>402</v>
      </c>
      <c r="F9" s="34">
        <v>41488</v>
      </c>
      <c r="G9" s="23" t="s">
        <v>28</v>
      </c>
    </row>
    <row r="10" spans="1:7" ht="12.75">
      <c r="A10" s="30">
        <v>183</v>
      </c>
      <c r="B10" s="1" t="s">
        <v>217</v>
      </c>
      <c r="C10" s="5">
        <v>62.25</v>
      </c>
      <c r="D10" s="5">
        <v>12.45</v>
      </c>
      <c r="E10" s="4">
        <f t="shared" si="0"/>
        <v>74.7</v>
      </c>
      <c r="F10" s="34">
        <v>41491</v>
      </c>
      <c r="G10" s="23" t="s">
        <v>207</v>
      </c>
    </row>
    <row r="11" spans="1:7" ht="12.75">
      <c r="A11" s="30">
        <v>184</v>
      </c>
      <c r="B11" s="1" t="s">
        <v>31</v>
      </c>
      <c r="C11" s="5">
        <v>57.6</v>
      </c>
      <c r="D11" s="5">
        <v>11.52</v>
      </c>
      <c r="E11" s="4">
        <f t="shared" si="0"/>
        <v>69.12</v>
      </c>
      <c r="F11" s="34">
        <v>41492</v>
      </c>
      <c r="G11" s="23" t="s">
        <v>201</v>
      </c>
    </row>
    <row r="12" spans="1:7" ht="12.75">
      <c r="A12" s="30">
        <v>185</v>
      </c>
      <c r="B12" s="1" t="s">
        <v>29</v>
      </c>
      <c r="C12" s="5">
        <v>47.12</v>
      </c>
      <c r="D12" s="5">
        <v>9.42</v>
      </c>
      <c r="E12" s="4">
        <f t="shared" si="0"/>
        <v>56.54</v>
      </c>
      <c r="F12" s="34">
        <v>41492</v>
      </c>
      <c r="G12" s="23" t="s">
        <v>170</v>
      </c>
    </row>
    <row r="13" spans="1:7" ht="12.75">
      <c r="A13" s="30">
        <v>186</v>
      </c>
      <c r="B13" s="1" t="s">
        <v>82</v>
      </c>
      <c r="C13" s="5">
        <v>67.43</v>
      </c>
      <c r="D13" s="5">
        <v>13.49</v>
      </c>
      <c r="E13" s="4">
        <f t="shared" si="0"/>
        <v>80.92</v>
      </c>
      <c r="F13" s="34">
        <v>41493</v>
      </c>
      <c r="G13" s="23" t="s">
        <v>18</v>
      </c>
    </row>
    <row r="14" spans="1:7" ht="12.75">
      <c r="A14" s="30">
        <v>187</v>
      </c>
      <c r="B14" s="1" t="s">
        <v>218</v>
      </c>
      <c r="C14" s="5">
        <v>330.9</v>
      </c>
      <c r="D14" s="5">
        <v>0</v>
      </c>
      <c r="E14" s="4">
        <f t="shared" si="0"/>
        <v>330.9</v>
      </c>
      <c r="F14" s="34">
        <v>41493</v>
      </c>
      <c r="G14" s="23" t="s">
        <v>219</v>
      </c>
    </row>
    <row r="15" spans="1:7" ht="12.75">
      <c r="A15" s="30">
        <v>188</v>
      </c>
      <c r="B15" s="1" t="s">
        <v>42</v>
      </c>
      <c r="C15" s="5">
        <v>115</v>
      </c>
      <c r="D15" s="5">
        <v>23</v>
      </c>
      <c r="E15" s="4">
        <f t="shared" si="0"/>
        <v>138</v>
      </c>
      <c r="F15" s="34">
        <v>41493</v>
      </c>
      <c r="G15" s="23" t="s">
        <v>220</v>
      </c>
    </row>
    <row r="16" spans="1:7" ht="12.75">
      <c r="A16" s="30">
        <v>189</v>
      </c>
      <c r="B16" s="1" t="s">
        <v>82</v>
      </c>
      <c r="C16" s="5">
        <v>50.96</v>
      </c>
      <c r="D16" s="5">
        <v>10.19</v>
      </c>
      <c r="E16" s="4">
        <f t="shared" si="0"/>
        <v>61.15</v>
      </c>
      <c r="F16" s="34">
        <v>41494</v>
      </c>
      <c r="G16" s="23" t="s">
        <v>18</v>
      </c>
    </row>
    <row r="17" spans="1:7" ht="12.75">
      <c r="A17" s="30">
        <v>190</v>
      </c>
      <c r="B17" s="1" t="s">
        <v>221</v>
      </c>
      <c r="C17" s="5">
        <v>12881.61</v>
      </c>
      <c r="D17" s="5">
        <v>2576.32</v>
      </c>
      <c r="E17" s="4">
        <f t="shared" si="0"/>
        <v>15457.93</v>
      </c>
      <c r="F17" s="34">
        <v>41494</v>
      </c>
      <c r="G17" s="23" t="s">
        <v>135</v>
      </c>
    </row>
    <row r="18" spans="1:7" ht="12.75">
      <c r="A18" s="30">
        <v>191</v>
      </c>
      <c r="B18" s="1" t="s">
        <v>102</v>
      </c>
      <c r="C18" s="5">
        <v>2926.58</v>
      </c>
      <c r="D18" s="5">
        <v>479.88</v>
      </c>
      <c r="E18" s="4">
        <v>3406.46</v>
      </c>
      <c r="F18" s="34">
        <v>41498</v>
      </c>
      <c r="G18" s="23" t="s">
        <v>222</v>
      </c>
    </row>
    <row r="19" spans="1:7" ht="12.75">
      <c r="A19" s="30">
        <v>192</v>
      </c>
      <c r="B19" s="1" t="s">
        <v>100</v>
      </c>
      <c r="C19" s="5">
        <v>534.62</v>
      </c>
      <c r="D19" s="5">
        <v>0</v>
      </c>
      <c r="E19" s="4">
        <f t="shared" si="0"/>
        <v>534.62</v>
      </c>
      <c r="F19" s="34">
        <v>41498</v>
      </c>
      <c r="G19" s="23" t="s">
        <v>222</v>
      </c>
    </row>
    <row r="20" spans="1:7" ht="12.75">
      <c r="A20" s="30">
        <v>193</v>
      </c>
      <c r="B20" s="1" t="s">
        <v>223</v>
      </c>
      <c r="C20" s="5">
        <v>58</v>
      </c>
      <c r="D20" s="5">
        <v>11.6</v>
      </c>
      <c r="E20" s="4">
        <f t="shared" si="0"/>
        <v>69.6</v>
      </c>
      <c r="F20" s="34">
        <v>41499</v>
      </c>
      <c r="G20" s="23" t="s">
        <v>224</v>
      </c>
    </row>
    <row r="21" spans="1:7" ht="12.75">
      <c r="A21" s="30">
        <v>194</v>
      </c>
      <c r="B21" s="1" t="s">
        <v>225</v>
      </c>
      <c r="C21" s="5">
        <v>52</v>
      </c>
      <c r="D21" s="5">
        <v>10.4</v>
      </c>
      <c r="E21" s="4">
        <f t="shared" si="0"/>
        <v>62.4</v>
      </c>
      <c r="F21" s="34">
        <v>41499</v>
      </c>
      <c r="G21" s="23" t="s">
        <v>226</v>
      </c>
    </row>
    <row r="22" spans="1:7" ht="12.75">
      <c r="A22" s="30">
        <v>195</v>
      </c>
      <c r="B22" s="1" t="s">
        <v>154</v>
      </c>
      <c r="C22" s="5">
        <v>126.62</v>
      </c>
      <c r="D22" s="5">
        <v>25.32</v>
      </c>
      <c r="E22" s="5">
        <f t="shared" si="0"/>
        <v>151.94</v>
      </c>
      <c r="F22" s="34">
        <v>41501</v>
      </c>
      <c r="G22" s="23" t="s">
        <v>15</v>
      </c>
    </row>
    <row r="23" spans="1:7" ht="12.75">
      <c r="A23" s="30">
        <v>196</v>
      </c>
      <c r="B23" s="1" t="s">
        <v>227</v>
      </c>
      <c r="C23" s="5">
        <v>143.04</v>
      </c>
      <c r="D23" s="5">
        <v>0</v>
      </c>
      <c r="E23" s="5">
        <f t="shared" si="0"/>
        <v>143.04</v>
      </c>
      <c r="F23" s="34">
        <v>41502</v>
      </c>
      <c r="G23" s="23" t="s">
        <v>35</v>
      </c>
    </row>
    <row r="24" spans="1:7" ht="12.75">
      <c r="A24" s="46">
        <v>197</v>
      </c>
      <c r="B24" s="44" t="s">
        <v>228</v>
      </c>
      <c r="C24" s="5">
        <v>30</v>
      </c>
      <c r="D24" s="5">
        <v>0</v>
      </c>
      <c r="E24" s="5">
        <f t="shared" si="0"/>
        <v>30</v>
      </c>
      <c r="F24" s="45">
        <v>41506</v>
      </c>
      <c r="G24" s="47" t="s">
        <v>229</v>
      </c>
    </row>
    <row r="25" spans="1:7" ht="12.75">
      <c r="A25" s="46">
        <v>198</v>
      </c>
      <c r="B25" s="44" t="s">
        <v>230</v>
      </c>
      <c r="C25" s="5">
        <v>541.67</v>
      </c>
      <c r="D25" s="5">
        <v>108.33</v>
      </c>
      <c r="E25" s="5">
        <f t="shared" si="0"/>
        <v>650</v>
      </c>
      <c r="F25" s="45">
        <v>41507</v>
      </c>
      <c r="G25" s="47" t="s">
        <v>11</v>
      </c>
    </row>
    <row r="26" spans="1:7" ht="12.75">
      <c r="A26" s="46">
        <v>199</v>
      </c>
      <c r="B26" s="44" t="s">
        <v>231</v>
      </c>
      <c r="C26" s="5">
        <v>719.58</v>
      </c>
      <c r="D26" s="5">
        <v>143.92</v>
      </c>
      <c r="E26" s="5">
        <f t="shared" si="0"/>
        <v>863.5</v>
      </c>
      <c r="F26" s="45">
        <v>41507</v>
      </c>
      <c r="G26" s="47" t="s">
        <v>11</v>
      </c>
    </row>
    <row r="27" spans="1:7" ht="12.75">
      <c r="A27" s="46">
        <v>200</v>
      </c>
      <c r="B27" s="44" t="s">
        <v>232</v>
      </c>
      <c r="C27" s="5">
        <v>786</v>
      </c>
      <c r="D27" s="5">
        <v>157.2</v>
      </c>
      <c r="E27" s="5">
        <f t="shared" si="0"/>
        <v>943.2</v>
      </c>
      <c r="F27" s="45">
        <v>41507</v>
      </c>
      <c r="G27" s="47" t="s">
        <v>11</v>
      </c>
    </row>
    <row r="28" spans="1:7" ht="12.75">
      <c r="A28" s="46">
        <v>201</v>
      </c>
      <c r="B28" s="44" t="s">
        <v>233</v>
      </c>
      <c r="C28" s="5">
        <v>802.6</v>
      </c>
      <c r="D28" s="5">
        <v>160.52</v>
      </c>
      <c r="E28" s="5">
        <f t="shared" si="0"/>
        <v>963.12</v>
      </c>
      <c r="F28" s="45">
        <v>41507</v>
      </c>
      <c r="G28" s="47" t="s">
        <v>11</v>
      </c>
    </row>
    <row r="29" spans="1:7" ht="12.75">
      <c r="A29" s="46">
        <v>202</v>
      </c>
      <c r="B29" s="44" t="s">
        <v>234</v>
      </c>
      <c r="C29" s="5">
        <v>20.2</v>
      </c>
      <c r="D29" s="5">
        <v>4.04</v>
      </c>
      <c r="E29" s="5">
        <f t="shared" si="0"/>
        <v>24.24</v>
      </c>
      <c r="F29" s="45">
        <v>41516</v>
      </c>
      <c r="G29" s="47" t="s">
        <v>214</v>
      </c>
    </row>
    <row r="30" spans="1:7" ht="13.5" thickBot="1">
      <c r="A30" s="48">
        <v>203</v>
      </c>
      <c r="B30" s="49" t="s">
        <v>235</v>
      </c>
      <c r="C30" s="14">
        <v>35.99</v>
      </c>
      <c r="D30" s="14">
        <v>0</v>
      </c>
      <c r="E30" s="14">
        <f t="shared" si="0"/>
        <v>35.99</v>
      </c>
      <c r="F30" s="50">
        <v>41516</v>
      </c>
      <c r="G30" s="51" t="s">
        <v>236</v>
      </c>
    </row>
    <row r="44" ht="12.75">
      <c r="E44" s="12"/>
    </row>
    <row r="45" ht="12.75">
      <c r="E45" s="12"/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30" sqref="D30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5" width="12.7109375" style="0" customWidth="1"/>
    <col min="6" max="6" width="16.57421875" style="0" customWidth="1"/>
    <col min="7" max="7" width="71.28125" style="0" customWidth="1"/>
  </cols>
  <sheetData>
    <row r="1" spans="1:2" ht="30.75" customHeight="1" thickBot="1">
      <c r="A1" s="3"/>
      <c r="B1" s="2"/>
    </row>
    <row r="2" spans="1:5" ht="21" customHeight="1" thickBot="1">
      <c r="A2" s="39" t="s">
        <v>7</v>
      </c>
      <c r="B2" s="40" t="s">
        <v>237</v>
      </c>
      <c r="C2" s="56" t="s">
        <v>6</v>
      </c>
      <c r="D2" s="57"/>
      <c r="E2" s="58"/>
    </row>
    <row r="3" spans="1:7" ht="20.25" customHeight="1" thickBo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8</v>
      </c>
      <c r="G3" s="10" t="s">
        <v>5</v>
      </c>
    </row>
    <row r="4" spans="1:7" ht="12.75" customHeight="1">
      <c r="A4" s="29">
        <v>204</v>
      </c>
      <c r="B4" s="20" t="s">
        <v>164</v>
      </c>
      <c r="C4" s="21">
        <v>278.33</v>
      </c>
      <c r="D4" s="21">
        <v>55.67</v>
      </c>
      <c r="E4" s="21">
        <f aca="true" t="shared" si="0" ref="E4:E17">SUM(C4:D4)</f>
        <v>334</v>
      </c>
      <c r="F4" s="33">
        <v>41520</v>
      </c>
      <c r="G4" s="22" t="s">
        <v>265</v>
      </c>
    </row>
    <row r="5" spans="1:7" ht="12.75">
      <c r="A5" s="30">
        <v>205</v>
      </c>
      <c r="B5" s="1" t="s">
        <v>238</v>
      </c>
      <c r="C5" s="5">
        <v>33</v>
      </c>
      <c r="D5" s="5">
        <v>0</v>
      </c>
      <c r="E5" s="4">
        <f t="shared" si="0"/>
        <v>33</v>
      </c>
      <c r="F5" s="34">
        <v>41520</v>
      </c>
      <c r="G5" s="23" t="s">
        <v>191</v>
      </c>
    </row>
    <row r="6" spans="1:7" ht="12.75">
      <c r="A6" s="30">
        <v>206</v>
      </c>
      <c r="B6" s="1" t="s">
        <v>9</v>
      </c>
      <c r="C6" s="5">
        <v>336</v>
      </c>
      <c r="D6" s="5">
        <v>0</v>
      </c>
      <c r="E6" s="4">
        <f t="shared" si="0"/>
        <v>336</v>
      </c>
      <c r="F6" s="34">
        <v>41520</v>
      </c>
      <c r="G6" s="23" t="s">
        <v>28</v>
      </c>
    </row>
    <row r="7" spans="1:7" ht="12.75">
      <c r="A7" s="30">
        <v>207</v>
      </c>
      <c r="B7" s="1" t="s">
        <v>239</v>
      </c>
      <c r="C7" s="5">
        <v>78.98</v>
      </c>
      <c r="D7" s="5">
        <v>15.8</v>
      </c>
      <c r="E7" s="4">
        <f t="shared" si="0"/>
        <v>94.78</v>
      </c>
      <c r="F7" s="34">
        <v>41520</v>
      </c>
      <c r="G7" s="23" t="s">
        <v>236</v>
      </c>
    </row>
    <row r="8" spans="1:7" ht="12.75">
      <c r="A8" s="30">
        <v>208</v>
      </c>
      <c r="B8" s="1" t="s">
        <v>82</v>
      </c>
      <c r="C8" s="5">
        <v>67.43</v>
      </c>
      <c r="D8" s="5">
        <v>13.49</v>
      </c>
      <c r="E8" s="4">
        <f t="shared" si="0"/>
        <v>80.92</v>
      </c>
      <c r="F8" s="34">
        <v>41522</v>
      </c>
      <c r="G8" s="23" t="s">
        <v>18</v>
      </c>
    </row>
    <row r="9" spans="1:7" ht="12.75">
      <c r="A9" s="30">
        <v>209</v>
      </c>
      <c r="B9" s="1" t="s">
        <v>82</v>
      </c>
      <c r="C9" s="5">
        <v>50.96</v>
      </c>
      <c r="D9" s="5">
        <v>10.19</v>
      </c>
      <c r="E9" s="4">
        <f t="shared" si="0"/>
        <v>61.15</v>
      </c>
      <c r="F9" s="34">
        <v>41522</v>
      </c>
      <c r="G9" s="23" t="s">
        <v>18</v>
      </c>
    </row>
    <row r="10" spans="1:7" ht="12.75">
      <c r="A10" s="30">
        <v>210</v>
      </c>
      <c r="B10" s="1" t="s">
        <v>240</v>
      </c>
      <c r="C10" s="5">
        <v>18.75</v>
      </c>
      <c r="D10" s="5">
        <v>3.75</v>
      </c>
      <c r="E10" s="4">
        <f t="shared" si="0"/>
        <v>22.5</v>
      </c>
      <c r="F10" s="34">
        <v>41522</v>
      </c>
      <c r="G10" s="23" t="s">
        <v>241</v>
      </c>
    </row>
    <row r="11" spans="1:7" ht="12.75">
      <c r="A11" s="30">
        <v>211</v>
      </c>
      <c r="B11" s="1" t="s">
        <v>29</v>
      </c>
      <c r="C11" s="5">
        <v>47.12</v>
      </c>
      <c r="D11" s="5">
        <v>9.42</v>
      </c>
      <c r="E11" s="4">
        <f t="shared" si="0"/>
        <v>56.54</v>
      </c>
      <c r="F11" s="34">
        <v>41522</v>
      </c>
      <c r="G11" s="23" t="s">
        <v>170</v>
      </c>
    </row>
    <row r="12" spans="1:7" ht="12.75">
      <c r="A12" s="30">
        <v>212</v>
      </c>
      <c r="B12" s="1" t="s">
        <v>242</v>
      </c>
      <c r="C12" s="5">
        <v>10.3</v>
      </c>
      <c r="D12" s="5">
        <v>0</v>
      </c>
      <c r="E12" s="4">
        <f t="shared" si="0"/>
        <v>10.3</v>
      </c>
      <c r="F12" s="34">
        <v>41523</v>
      </c>
      <c r="G12" s="23" t="s">
        <v>243</v>
      </c>
    </row>
    <row r="13" spans="1:7" ht="12.75">
      <c r="A13" s="30">
        <v>213</v>
      </c>
      <c r="B13" s="1" t="s">
        <v>244</v>
      </c>
      <c r="C13" s="5">
        <v>0</v>
      </c>
      <c r="D13" s="5">
        <v>0</v>
      </c>
      <c r="E13" s="4">
        <v>0</v>
      </c>
      <c r="F13" s="34">
        <v>41526</v>
      </c>
      <c r="G13" s="23"/>
    </row>
    <row r="14" spans="1:7" ht="12.75">
      <c r="A14" s="30">
        <v>214</v>
      </c>
      <c r="B14" s="1" t="s">
        <v>31</v>
      </c>
      <c r="C14" s="5">
        <v>53.65</v>
      </c>
      <c r="D14" s="5">
        <v>10.73</v>
      </c>
      <c r="E14" s="4">
        <f t="shared" si="0"/>
        <v>64.38</v>
      </c>
      <c r="F14" s="34">
        <v>41526</v>
      </c>
      <c r="G14" s="23" t="s">
        <v>201</v>
      </c>
    </row>
    <row r="15" spans="1:7" ht="12.75">
      <c r="A15" s="30">
        <v>215</v>
      </c>
      <c r="B15" s="1" t="s">
        <v>44</v>
      </c>
      <c r="C15" s="5">
        <v>174.94</v>
      </c>
      <c r="D15" s="5">
        <v>34.99</v>
      </c>
      <c r="E15" s="4">
        <f t="shared" si="0"/>
        <v>209.93</v>
      </c>
      <c r="F15" s="34">
        <v>41526</v>
      </c>
      <c r="G15" s="23" t="s">
        <v>245</v>
      </c>
    </row>
    <row r="16" spans="1:7" ht="12.75">
      <c r="A16" s="30">
        <v>216</v>
      </c>
      <c r="B16" s="1" t="s">
        <v>39</v>
      </c>
      <c r="C16" s="5">
        <v>297.5</v>
      </c>
      <c r="D16" s="5">
        <v>59.5</v>
      </c>
      <c r="E16" s="4">
        <f t="shared" si="0"/>
        <v>357</v>
      </c>
      <c r="F16" s="34">
        <v>41526</v>
      </c>
      <c r="G16" s="23" t="s">
        <v>246</v>
      </c>
    </row>
    <row r="17" spans="1:7" ht="12.75">
      <c r="A17" s="30">
        <v>217</v>
      </c>
      <c r="B17" s="1" t="s">
        <v>247</v>
      </c>
      <c r="C17" s="5">
        <v>197.05</v>
      </c>
      <c r="D17" s="5">
        <v>39.41</v>
      </c>
      <c r="E17" s="4">
        <f t="shared" si="0"/>
        <v>236.46</v>
      </c>
      <c r="F17" s="34">
        <v>41526</v>
      </c>
      <c r="G17" s="23" t="s">
        <v>246</v>
      </c>
    </row>
    <row r="18" spans="1:7" ht="12.75">
      <c r="A18" s="30">
        <v>218</v>
      </c>
      <c r="B18" s="1" t="s">
        <v>248</v>
      </c>
      <c r="C18" s="5">
        <v>135</v>
      </c>
      <c r="D18" s="5">
        <v>0</v>
      </c>
      <c r="E18" s="4">
        <v>135</v>
      </c>
      <c r="F18" s="34">
        <v>41527</v>
      </c>
      <c r="G18" s="23" t="s">
        <v>222</v>
      </c>
    </row>
    <row r="19" spans="1:7" ht="12.75">
      <c r="A19" s="30">
        <v>219</v>
      </c>
      <c r="B19" s="1" t="s">
        <v>249</v>
      </c>
      <c r="C19" s="5">
        <v>30</v>
      </c>
      <c r="D19" s="5">
        <v>6</v>
      </c>
      <c r="E19" s="4">
        <f aca="true" t="shared" si="1" ref="E19:E30">SUM(C19:D19)</f>
        <v>36</v>
      </c>
      <c r="F19" s="34">
        <v>41527</v>
      </c>
      <c r="G19" s="23" t="s">
        <v>250</v>
      </c>
    </row>
    <row r="20" spans="1:7" ht="12.75">
      <c r="A20" s="30">
        <v>220</v>
      </c>
      <c r="B20" s="1" t="s">
        <v>102</v>
      </c>
      <c r="C20" s="5">
        <v>3866.29</v>
      </c>
      <c r="D20" s="5">
        <v>506.18</v>
      </c>
      <c r="E20" s="4">
        <f t="shared" si="1"/>
        <v>4372.47</v>
      </c>
      <c r="F20" s="34">
        <v>41529</v>
      </c>
      <c r="G20" s="23" t="s">
        <v>222</v>
      </c>
    </row>
    <row r="21" spans="1:7" ht="12.75">
      <c r="A21" s="30">
        <v>221</v>
      </c>
      <c r="B21" s="1" t="s">
        <v>251</v>
      </c>
      <c r="C21" s="5">
        <v>19.93</v>
      </c>
      <c r="D21" s="5">
        <v>0</v>
      </c>
      <c r="E21" s="4">
        <f t="shared" si="1"/>
        <v>19.93</v>
      </c>
      <c r="F21" s="34">
        <v>41530</v>
      </c>
      <c r="G21" s="23" t="s">
        <v>252</v>
      </c>
    </row>
    <row r="22" spans="1:7" ht="12.75">
      <c r="A22" s="30">
        <v>222</v>
      </c>
      <c r="B22" s="1" t="s">
        <v>253</v>
      </c>
      <c r="C22" s="5">
        <v>1984</v>
      </c>
      <c r="D22" s="5">
        <v>396.8</v>
      </c>
      <c r="E22" s="5">
        <f t="shared" si="1"/>
        <v>2380.8</v>
      </c>
      <c r="F22" s="34">
        <v>41533</v>
      </c>
      <c r="G22" s="23" t="s">
        <v>254</v>
      </c>
    </row>
    <row r="23" spans="1:7" ht="12.75">
      <c r="A23" s="30">
        <v>223</v>
      </c>
      <c r="B23" s="1" t="s">
        <v>227</v>
      </c>
      <c r="C23" s="5">
        <v>143.04</v>
      </c>
      <c r="D23" s="5">
        <v>0</v>
      </c>
      <c r="E23" s="5">
        <f t="shared" si="1"/>
        <v>143.04</v>
      </c>
      <c r="F23" s="34">
        <v>41534</v>
      </c>
      <c r="G23" s="23" t="s">
        <v>35</v>
      </c>
    </row>
    <row r="24" spans="1:7" ht="12.75">
      <c r="A24" s="46">
        <v>224</v>
      </c>
      <c r="B24" s="44" t="s">
        <v>255</v>
      </c>
      <c r="C24" s="5">
        <v>700</v>
      </c>
      <c r="D24" s="5">
        <v>140</v>
      </c>
      <c r="E24" s="5">
        <f t="shared" si="1"/>
        <v>840</v>
      </c>
      <c r="F24" s="45">
        <v>41535</v>
      </c>
      <c r="G24" s="47" t="s">
        <v>256</v>
      </c>
    </row>
    <row r="25" spans="1:7" ht="12.75">
      <c r="A25" s="46">
        <v>225</v>
      </c>
      <c r="B25" s="44" t="s">
        <v>230</v>
      </c>
      <c r="C25" s="5">
        <v>541.67</v>
      </c>
      <c r="D25" s="5">
        <v>108.33</v>
      </c>
      <c r="E25" s="5">
        <f t="shared" si="1"/>
        <v>650</v>
      </c>
      <c r="F25" s="45">
        <v>41537</v>
      </c>
      <c r="G25" s="47" t="s">
        <v>11</v>
      </c>
    </row>
    <row r="26" spans="1:7" ht="12.75">
      <c r="A26" s="46">
        <v>226</v>
      </c>
      <c r="B26" s="44" t="s">
        <v>257</v>
      </c>
      <c r="C26" s="5">
        <v>16.08</v>
      </c>
      <c r="D26" s="5">
        <v>0</v>
      </c>
      <c r="E26" s="5">
        <f t="shared" si="1"/>
        <v>16.08</v>
      </c>
      <c r="F26" s="45">
        <v>41537</v>
      </c>
      <c r="G26" s="47" t="s">
        <v>252</v>
      </c>
    </row>
    <row r="27" spans="1:7" ht="12.75">
      <c r="A27" s="46">
        <v>227</v>
      </c>
      <c r="B27" s="44" t="s">
        <v>44</v>
      </c>
      <c r="C27" s="5">
        <v>56.57</v>
      </c>
      <c r="D27" s="5">
        <v>11.31</v>
      </c>
      <c r="E27" s="5">
        <f t="shared" si="1"/>
        <v>67.88</v>
      </c>
      <c r="F27" s="45">
        <v>41541</v>
      </c>
      <c r="G27" s="47" t="s">
        <v>245</v>
      </c>
    </row>
    <row r="28" spans="1:7" ht="12.75">
      <c r="A28" s="46">
        <v>228</v>
      </c>
      <c r="B28" s="44" t="s">
        <v>259</v>
      </c>
      <c r="C28" s="5">
        <v>12.1</v>
      </c>
      <c r="D28" s="5">
        <v>0</v>
      </c>
      <c r="E28" s="5">
        <f t="shared" si="1"/>
        <v>12.1</v>
      </c>
      <c r="F28" s="45">
        <v>41544</v>
      </c>
      <c r="G28" s="47" t="s">
        <v>260</v>
      </c>
    </row>
    <row r="29" spans="1:7" ht="12.75">
      <c r="A29" s="46">
        <v>229</v>
      </c>
      <c r="B29" s="44" t="s">
        <v>261</v>
      </c>
      <c r="C29" s="5">
        <v>33</v>
      </c>
      <c r="D29" s="5">
        <v>0</v>
      </c>
      <c r="E29" s="5">
        <f t="shared" si="1"/>
        <v>33</v>
      </c>
      <c r="F29" s="45">
        <v>41544</v>
      </c>
      <c r="G29" s="47" t="s">
        <v>191</v>
      </c>
    </row>
    <row r="30" spans="1:7" ht="13.5" thickBot="1">
      <c r="A30" s="48">
        <v>230</v>
      </c>
      <c r="B30" s="49" t="s">
        <v>258</v>
      </c>
      <c r="C30" s="14">
        <v>38.52</v>
      </c>
      <c r="D30" s="14">
        <v>7.71</v>
      </c>
      <c r="E30" s="14">
        <f t="shared" si="1"/>
        <v>46.230000000000004</v>
      </c>
      <c r="F30" s="50">
        <v>41547</v>
      </c>
      <c r="G30" s="51" t="s">
        <v>214</v>
      </c>
    </row>
    <row r="44" ht="12.75">
      <c r="E44" s="12"/>
    </row>
    <row r="45" ht="12.75">
      <c r="E45" s="12"/>
    </row>
  </sheetData>
  <sheetProtection password="C062" sheet="1" objects="1" scenarios="1"/>
  <mergeCells count="1"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2012-04-19T11:04:14Z</cp:lastPrinted>
  <dcterms:created xsi:type="dcterms:W3CDTF">2012-04-18T13:36:57Z</dcterms:created>
  <dcterms:modified xsi:type="dcterms:W3CDTF">2014-01-27T12:10:23Z</dcterms:modified>
  <cp:category/>
  <cp:version/>
  <cp:contentType/>
  <cp:contentStatus/>
</cp:coreProperties>
</file>