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12270" activeTab="4"/>
  </bookViews>
  <sheets>
    <sheet name="január" sheetId="1" r:id="rId1"/>
    <sheet name="február" sheetId="2" r:id="rId2"/>
    <sheet name="marec" sheetId="3" r:id="rId3"/>
    <sheet name="apríl" sheetId="4" r:id="rId4"/>
    <sheet name="máj" sheetId="5" r:id="rId5"/>
  </sheets>
  <definedNames/>
  <calcPr fullCalcOnLoad="1"/>
</workbook>
</file>

<file path=xl/sharedStrings.xml><?xml version="1.0" encoding="utf-8"?>
<sst xmlns="http://schemas.openxmlformats.org/spreadsheetml/2006/main" count="292" uniqueCount="156">
  <si>
    <t>Číslo FA</t>
  </si>
  <si>
    <t>Popis plnenia</t>
  </si>
  <si>
    <t>bez DPH</t>
  </si>
  <si>
    <t>DPH</t>
  </si>
  <si>
    <t>Celkom</t>
  </si>
  <si>
    <t>Dodávateľ</t>
  </si>
  <si>
    <t>Suma plnenia v Eur</t>
  </si>
  <si>
    <t>MESIAC:</t>
  </si>
  <si>
    <t>Dátum doručenia</t>
  </si>
  <si>
    <t>stravné lístky</t>
  </si>
  <si>
    <t>Vaša Slovensko, s.r.o. Račianske Mýto 1/B, 831 02  Bratislava</t>
  </si>
  <si>
    <t>Marián Kopáčik, Majcichov 415, 919 22  Majcichov</t>
  </si>
  <si>
    <t>Weby group, s.r.o., Nižovec 2a, 960 01  Zvolen</t>
  </si>
  <si>
    <t>KEO, s.r.o., Poľná 151/5, 991 06  Záhorce</t>
  </si>
  <si>
    <t>ZSE Energia, a.s., Čulenova 6, 816 47  Bratislava 1</t>
  </si>
  <si>
    <t>prevádzkovateľ verejného vodovodu</t>
  </si>
  <si>
    <t xml:space="preserve">RNDr. Peter Vyskočil, Štúrova 5, 900 33  Bratislava </t>
  </si>
  <si>
    <t>SPP, a.s., Mlynské Nivy 44/a, 825 11  Bratislava 26</t>
  </si>
  <si>
    <t>Bzdil Pavol, 919 24 Križovany n/Dudváhom č.360</t>
  </si>
  <si>
    <t>spotreba el.energie</t>
  </si>
  <si>
    <t xml:space="preserve">COOP Jednota Trnava SD, Trojičné námestie 9, 918 42  Trnava </t>
  </si>
  <si>
    <t>správa obecného vodovodu</t>
  </si>
  <si>
    <t>paušál MT</t>
  </si>
  <si>
    <t>oprava kanalizačného čerpadla</t>
  </si>
  <si>
    <t>Orange Slovensko, a.s., Metodova 8, 821 08  Bratislava</t>
  </si>
  <si>
    <t>stočné</t>
  </si>
  <si>
    <t>tabletovaná soľ</t>
  </si>
  <si>
    <t>FEAST, s.r.o., Rastislavova 415, 949 01  Nitra</t>
  </si>
  <si>
    <t>vypracovanie geometrického plánu</t>
  </si>
  <si>
    <t>Peter Baša, Križovany n/Dudváhom 568, 919 24</t>
  </si>
  <si>
    <t>aktualizácia programu KEO 01/2014</t>
  </si>
  <si>
    <t>balík služieb Standard na rok 2014</t>
  </si>
  <si>
    <t>Tavos, a.s., Priemyselná 10, 921 79 Piešťany</t>
  </si>
  <si>
    <t>informačné vitríny</t>
  </si>
  <si>
    <t>ADVERTA, s.r.o., Orchideová 17, 821 07  Bratislava</t>
  </si>
  <si>
    <t>vyúčtovanie spotreby plynu</t>
  </si>
  <si>
    <t>čist.prostriedky, materiál, obč.</t>
  </si>
  <si>
    <t>JANUÁR 2014</t>
  </si>
  <si>
    <t>FEBRUÁR 2014</t>
  </si>
  <si>
    <t>aktualizácia programu KEO 02/2014</t>
  </si>
  <si>
    <t>záloha spotreby plynu</t>
  </si>
  <si>
    <t>oprava verejného osvetlenia</t>
  </si>
  <si>
    <t>Jozef Hetteš - SVH, 919 52 Dolné Dubové 128</t>
  </si>
  <si>
    <t>nájomné flaša oceľová - vodojem</t>
  </si>
  <si>
    <t>Messer Tatragas, s.r.o., Chalupkova 9, 819 44  Bratislava</t>
  </si>
  <si>
    <t xml:space="preserve">hlasové služby, internet </t>
  </si>
  <si>
    <t>Slovak Telekom, a.s., Bajkalská 28, 817 62 Bratislava</t>
  </si>
  <si>
    <t>tonery</t>
  </si>
  <si>
    <t>Quatro print, s.r.o., Družstevná 17, 900 81  Šenkvice</t>
  </si>
  <si>
    <t xml:space="preserve">autobusová doprava - Krahule </t>
  </si>
  <si>
    <t>Jozef Hutár, Kostolná 10, 91935  Hrnčiarovce nad Parnou</t>
  </si>
  <si>
    <t>aktualizácia programu KEO 03/2014</t>
  </si>
  <si>
    <t>prevádzkovateľ vodovodu</t>
  </si>
  <si>
    <t>RNDr. Peter Vyskočil, Štúrova 5, 90033  Bratislava</t>
  </si>
  <si>
    <t>údržba prev. zariadení v KD</t>
  </si>
  <si>
    <t>údržba prev. zariadení - vodovod</t>
  </si>
  <si>
    <t>tonery - Sharp</t>
  </si>
  <si>
    <t>NEPA Slovakia, s.r.o., Technická 2, 821 04  Bratislava</t>
  </si>
  <si>
    <t xml:space="preserve">odvoz a uloženie odpadov </t>
  </si>
  <si>
    <t>.A.S.A. Trnava, s.r.o., Priemyselná 5, 917 01  Trnava</t>
  </si>
  <si>
    <t>uloženie odpadov - poplatok</t>
  </si>
  <si>
    <t xml:space="preserve">odborná publikácia </t>
  </si>
  <si>
    <t>ZMO, región JE J. Bohunice, Trhová 2, 917 00  Trnava</t>
  </si>
  <si>
    <t>Orange Slovensko, a.s., Metodova 8, 821 08 Bratislava</t>
  </si>
  <si>
    <t>inzercia v TN - VOS</t>
  </si>
  <si>
    <t xml:space="preserve">Petit press, a.s., Lazaretská 12, 811 08 Bratislava </t>
  </si>
  <si>
    <t>tovar - čistiace pr.,občerstv..</t>
  </si>
  <si>
    <t>COOP Jednota Trnava, SD, Trojičné nám. 9, 918 42  Trnava</t>
  </si>
  <si>
    <t xml:space="preserve">umývací stroj </t>
  </si>
  <si>
    <t>RM Gastro - JAZ s.r.o., Rybárska 1, 915 01  Nové Mesto n/Váhom</t>
  </si>
  <si>
    <t>MAREC 2014</t>
  </si>
  <si>
    <t>Vaša Slovensko, s.r.o., Račianske mýto 1/B, 831 02 Bratislava</t>
  </si>
  <si>
    <t>autobusová doprava - M10 2014</t>
  </si>
  <si>
    <t>Stanislav Bohdan, Hlboká 6, 917 01  Trnava</t>
  </si>
  <si>
    <t xml:space="preserve">autorská odmena </t>
  </si>
  <si>
    <t>SOZA, Rastislavova 3, 821 08  Bratislava 2</t>
  </si>
  <si>
    <t>káblová prípojka pre umývačku</t>
  </si>
  <si>
    <t>Jaroslav Križan, 919 22  Majcichov 427</t>
  </si>
  <si>
    <t>kancelárske potreby - obálky</t>
  </si>
  <si>
    <t>Ing. Zsolt Marczibal - CONNECT, 925 41  Kráľov Brod</t>
  </si>
  <si>
    <t>merače rýchlosti BX-1</t>
  </si>
  <si>
    <t>Bellimpex, s.r.o., Kossuthova 6, 942 01  Štúrovo</t>
  </si>
  <si>
    <t>vypracovanie bezp. projektu</t>
  </si>
  <si>
    <t>Ge-Va s.r.o., Lehota 665, 951 36 Lehota</t>
  </si>
  <si>
    <t>prenájom svetelnej tabule - M10 2014</t>
  </si>
  <si>
    <t>VOS-TPK s.r.o., Moravecká 22, 951 93 Topoľčianky</t>
  </si>
  <si>
    <t>hlasová služby, internet</t>
  </si>
  <si>
    <t>Slovak Telekom, a.s., Bajkalská 28, 817 62  Bratislava</t>
  </si>
  <si>
    <t>údržba verejného osvetlenia</t>
  </si>
  <si>
    <t>Jozef Hetteš - SVH, 919 52  Dolné Dubové 128</t>
  </si>
  <si>
    <t>aktualizácia softvéru KEO WiN</t>
  </si>
  <si>
    <t>KEO, s.r.o., Poľná 5, 991 06  Záhorce</t>
  </si>
  <si>
    <t>poradenské služby</t>
  </si>
  <si>
    <t>TRIPAZ, s.r.o., Kupeckého 5, 821 08  Bratislava</t>
  </si>
  <si>
    <t>RNDr. Peter Vyskočil, Štúrova 5, 900 33  Bratislava</t>
  </si>
  <si>
    <t>údržba plyn. kotla v KD</t>
  </si>
  <si>
    <t>právne služby</t>
  </si>
  <si>
    <t>JUDr. Peter Bizub, advokát, Kollárovo nám. 9, 811 06 Bratislava</t>
  </si>
  <si>
    <t>zimná údržba, odvoz konárov</t>
  </si>
  <si>
    <t>Ivan Ščasný, 919 32 Opoj 209</t>
  </si>
  <si>
    <t>aktualizácia softvéru KEO 04/2014</t>
  </si>
  <si>
    <t>odmeny umelcom - MR</t>
  </si>
  <si>
    <t>Slovgram, Jakubovo nám. 14, 813 48 Bratislava</t>
  </si>
  <si>
    <t>tovar-občerstvenie M10, OcU, čist.pr.</t>
  </si>
  <si>
    <t>APRÍL 2014</t>
  </si>
  <si>
    <t>výkon technika PO, BOZP</t>
  </si>
  <si>
    <t>Jozef Vadovič - VADAS, 919 09  Bohdanovce n/Trnavou, 303</t>
  </si>
  <si>
    <t>jarná deratizácia</t>
  </si>
  <si>
    <t>ISS Facility Services s.r.o., Mokráň Záhon 2, 821 04  Bratislava</t>
  </si>
  <si>
    <t>záloha plynu</t>
  </si>
  <si>
    <t>SPP, a.s., Mlynské nivy 44/a, 825 11  Bratislava</t>
  </si>
  <si>
    <t>správa vodovodu</t>
  </si>
  <si>
    <t>hlasové a internetové služby</t>
  </si>
  <si>
    <t>licencia do NIS SR</t>
  </si>
  <si>
    <t>NIS SR, a.s., Pribinova 4, 811 09  Bratislava</t>
  </si>
  <si>
    <t xml:space="preserve">Trnavské noviny </t>
  </si>
  <si>
    <t>Petit press, a.s., Sládkovičova 1, 949 01  Nitra</t>
  </si>
  <si>
    <t>inštalácia elektronickej schránky</t>
  </si>
  <si>
    <t>ALPHAMED, s.r.o., 920 55  Bojničky 307</t>
  </si>
  <si>
    <t>informačná tabuľa - zberný dvor</t>
  </si>
  <si>
    <t>PROMA print, s.r.o., Boldocká 7, 903 01  Senec</t>
  </si>
  <si>
    <t>inzercia - MY TN výberové konania</t>
  </si>
  <si>
    <t>tlačivá</t>
  </si>
  <si>
    <t>Ing. Z.Marczibal - CONNECT, 925 41  Kráľov Brod</t>
  </si>
  <si>
    <t>oprava kanalizačnej prípojky</t>
  </si>
  <si>
    <t>Bzdil Pavol, 919 24  Križovany nad Dudváhom 360</t>
  </si>
  <si>
    <t>údržba vodovodu</t>
  </si>
  <si>
    <t>oprava miestneho rozhlasu</t>
  </si>
  <si>
    <t>Verglag Dashofer, s.r.o., Železničiarska 13, 814 99  Bratislava</t>
  </si>
  <si>
    <t>online prístup - súvzťažnosti ROPO</t>
  </si>
  <si>
    <t xml:space="preserve">tovar-občerstvenie </t>
  </si>
  <si>
    <t>online prístup - sprav. mzd.účt.</t>
  </si>
  <si>
    <t>MÁJ 2014</t>
  </si>
  <si>
    <t>práce autožeriavom</t>
  </si>
  <si>
    <t>Primastav Trnava, s.r.o., V.Clementisa 13, 917 01  Trnava</t>
  </si>
  <si>
    <t>výmena rozvádzača RE - vodojem</t>
  </si>
  <si>
    <t>Križan Jaroslav, K-EL, Majcichov 427, 919 22</t>
  </si>
  <si>
    <t>nájom flaša oceľová</t>
  </si>
  <si>
    <t>predplatné Poradca 2015 - záloha</t>
  </si>
  <si>
    <t>Poradca s.r.o., Pri Celulózke 40, 010 01  Žilina</t>
  </si>
  <si>
    <t>servis na zariadení PSN v budove OcÚ</t>
  </si>
  <si>
    <t>Marián Duchoň - ISTIK, Šoltésova 20, 920 01  Hlohovec</t>
  </si>
  <si>
    <t>TAVOS, a.s. Priemyselná 10, 921 79  Piešťany</t>
  </si>
  <si>
    <t>prístup k portálu iSamosprava - licencia</t>
  </si>
  <si>
    <t>Centrálna nezisková spoločnosť, o.z., Einsteinova 21, 851 01 Bratislava</t>
  </si>
  <si>
    <t>uloženie odpadov</t>
  </si>
  <si>
    <t>VSSR ročný prístup</t>
  </si>
  <si>
    <t>Poradca podnikateľa, s.r.o., M.Rázusa 23A, 010 01  Žilina</t>
  </si>
  <si>
    <t>Ing.B.Kašák, Miletičova 568/36, 821 08  Bratislava</t>
  </si>
  <si>
    <t>kontrola HP</t>
  </si>
  <si>
    <t>Jozef Vadovič - VADAS, 919 09 Bohdanovce n/Trnavou 303</t>
  </si>
  <si>
    <t>predplatné Poradca 2015 - vyúčt.</t>
  </si>
  <si>
    <t>Ing.Marczibal-CONNECT, 925 41  Kráľov Brod</t>
  </si>
  <si>
    <t>poradenské služby - VO</t>
  </si>
  <si>
    <t xml:space="preserve">Tripaz, s.r.o., Kupeckého 5, 821 08  Bratislava </t>
  </si>
  <si>
    <t>dovoz pitnej vody - cisterna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</si>
</sst>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d/m/yyyy;@"/>
    <numFmt numFmtId="166" formatCode="dd/mm/yy;@"/>
    <numFmt numFmtId="167" formatCode="\9\1\200"/>
    <numFmt numFmtId="168" formatCode="\9\1\2000"/>
    <numFmt numFmtId="169" formatCode="\9\1\3000"/>
    <numFmt numFmtId="170" formatCode="\20\1\3"/>
    <numFmt numFmtId="171" formatCode="\9\1\4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49" fontId="1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5" borderId="10" xfId="0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1" fontId="1" fillId="0" borderId="14" xfId="0" applyNumberFormat="1" applyFont="1" applyBorder="1" applyAlignment="1">
      <alignment horizontal="left"/>
    </xf>
    <xf numFmtId="171" fontId="1" fillId="0" borderId="15" xfId="0" applyNumberFormat="1" applyFont="1" applyBorder="1" applyAlignment="1">
      <alignment horizontal="left"/>
    </xf>
    <xf numFmtId="171" fontId="1" fillId="0" borderId="0" xfId="0" applyNumberFormat="1" applyFont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71" fontId="1" fillId="0" borderId="16" xfId="0" applyNumberFormat="1" applyFont="1" applyBorder="1" applyAlignment="1">
      <alignment horizontal="left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0" fontId="0" fillId="0" borderId="3" xfId="0" applyBorder="1" applyAlignment="1">
      <alignment/>
    </xf>
    <xf numFmtId="171" fontId="1" fillId="0" borderId="15" xfId="0" applyNumberFormat="1" applyFont="1" applyFill="1" applyBorder="1" applyAlignment="1">
      <alignment horizontal="left"/>
    </xf>
    <xf numFmtId="171" fontId="1" fillId="0" borderId="17" xfId="0" applyNumberFormat="1" applyFont="1" applyFill="1" applyBorder="1" applyAlignment="1">
      <alignment horizontal="left"/>
    </xf>
    <xf numFmtId="165" fontId="0" fillId="0" borderId="12" xfId="0" applyNumberFormat="1" applyFill="1" applyBorder="1" applyAlignment="1">
      <alignment horizontal="center"/>
    </xf>
    <xf numFmtId="0" fontId="1" fillId="5" borderId="4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71" fontId="1" fillId="0" borderId="17" xfId="0" applyNumberFormat="1" applyFont="1" applyBorder="1" applyAlignment="1">
      <alignment horizontal="left"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1" fillId="2" borderId="16" xfId="0" applyFont="1" applyFill="1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31" sqref="D31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2"/>
      <c r="B1" s="5"/>
    </row>
    <row r="2" spans="1:5" ht="21" customHeight="1" thickBot="1">
      <c r="A2" s="18" t="s">
        <v>7</v>
      </c>
      <c r="B2" s="19" t="s">
        <v>37</v>
      </c>
      <c r="C2" s="52" t="s">
        <v>6</v>
      </c>
      <c r="D2" s="53"/>
      <c r="E2" s="54"/>
    </row>
    <row r="3" spans="1:7" ht="20.25" customHeight="1" thickBo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7" t="s">
        <v>5</v>
      </c>
    </row>
    <row r="4" spans="1:7" ht="12.75" customHeight="1" thickBot="1">
      <c r="A4" s="32">
        <v>1</v>
      </c>
      <c r="B4" s="33" t="s">
        <v>9</v>
      </c>
      <c r="C4" s="34">
        <v>339</v>
      </c>
      <c r="D4" s="34">
        <v>0</v>
      </c>
      <c r="E4" s="34">
        <f aca="true" t="shared" si="0" ref="E4:E20">SUM(C4:D4)</f>
        <v>339</v>
      </c>
      <c r="F4" s="35">
        <v>41646</v>
      </c>
      <c r="G4" s="36" t="s">
        <v>10</v>
      </c>
    </row>
    <row r="5" spans="1:7" ht="12.75">
      <c r="A5" s="28">
        <v>2</v>
      </c>
      <c r="B5" s="12" t="s">
        <v>28</v>
      </c>
      <c r="C5" s="13">
        <v>377</v>
      </c>
      <c r="D5" s="13">
        <v>0</v>
      </c>
      <c r="E5" s="13">
        <f t="shared" si="0"/>
        <v>377</v>
      </c>
      <c r="F5" s="16">
        <v>41646</v>
      </c>
      <c r="G5" s="14" t="s">
        <v>29</v>
      </c>
    </row>
    <row r="6" spans="1:7" ht="12.75">
      <c r="A6" s="29">
        <v>3</v>
      </c>
      <c r="B6" s="1" t="s">
        <v>30</v>
      </c>
      <c r="C6" s="4">
        <v>11.25</v>
      </c>
      <c r="D6" s="4">
        <v>2.25</v>
      </c>
      <c r="E6" s="3">
        <f t="shared" si="0"/>
        <v>13.5</v>
      </c>
      <c r="F6" s="17">
        <v>41652</v>
      </c>
      <c r="G6" s="15" t="s">
        <v>13</v>
      </c>
    </row>
    <row r="7" spans="1:7" ht="12.75">
      <c r="A7" s="29">
        <v>4</v>
      </c>
      <c r="B7" s="1" t="s">
        <v>31</v>
      </c>
      <c r="C7" s="4">
        <v>213.6</v>
      </c>
      <c r="D7" s="4">
        <v>42.72</v>
      </c>
      <c r="E7" s="3">
        <f t="shared" si="0"/>
        <v>256.32</v>
      </c>
      <c r="F7" s="17">
        <v>41652</v>
      </c>
      <c r="G7" s="15" t="s">
        <v>12</v>
      </c>
    </row>
    <row r="8" spans="1:7" ht="12.75">
      <c r="A8" s="29">
        <v>5</v>
      </c>
      <c r="B8" s="1" t="s">
        <v>15</v>
      </c>
      <c r="C8" s="4">
        <v>143.04</v>
      </c>
      <c r="D8" s="4">
        <v>0</v>
      </c>
      <c r="E8" s="3">
        <f t="shared" si="0"/>
        <v>143.04</v>
      </c>
      <c r="F8" s="17">
        <v>41653</v>
      </c>
      <c r="G8" s="15" t="s">
        <v>16</v>
      </c>
    </row>
    <row r="9" spans="1:7" ht="12.75">
      <c r="A9" s="29">
        <v>6</v>
      </c>
      <c r="B9" s="1" t="s">
        <v>21</v>
      </c>
      <c r="C9" s="4">
        <v>541.67</v>
      </c>
      <c r="D9" s="4">
        <v>108.33</v>
      </c>
      <c r="E9" s="3">
        <f t="shared" si="0"/>
        <v>650</v>
      </c>
      <c r="F9" s="17">
        <v>41653</v>
      </c>
      <c r="G9" s="15" t="s">
        <v>11</v>
      </c>
    </row>
    <row r="10" spans="1:7" ht="12.75">
      <c r="A10" s="29">
        <v>7</v>
      </c>
      <c r="B10" s="1" t="s">
        <v>23</v>
      </c>
      <c r="C10" s="4">
        <v>894.87</v>
      </c>
      <c r="D10" s="4">
        <v>0</v>
      </c>
      <c r="E10" s="3">
        <f t="shared" si="0"/>
        <v>894.87</v>
      </c>
      <c r="F10" s="17">
        <v>41653</v>
      </c>
      <c r="G10" s="15" t="s">
        <v>18</v>
      </c>
    </row>
    <row r="11" spans="1:7" ht="12.75">
      <c r="A11" s="29">
        <v>8</v>
      </c>
      <c r="B11" s="1" t="s">
        <v>25</v>
      </c>
      <c r="C11" s="4">
        <v>91.81</v>
      </c>
      <c r="D11" s="4">
        <v>18.37</v>
      </c>
      <c r="E11" s="3">
        <f t="shared" si="0"/>
        <v>110.18</v>
      </c>
      <c r="F11" s="17">
        <v>41656</v>
      </c>
      <c r="G11" s="15" t="s">
        <v>32</v>
      </c>
    </row>
    <row r="12" spans="1:7" ht="12.75">
      <c r="A12" s="29">
        <v>9</v>
      </c>
      <c r="B12" s="1" t="s">
        <v>19</v>
      </c>
      <c r="C12" s="4">
        <v>439.94</v>
      </c>
      <c r="D12" s="4">
        <v>87.99</v>
      </c>
      <c r="E12" s="3">
        <f t="shared" si="0"/>
        <v>527.93</v>
      </c>
      <c r="F12" s="17">
        <v>41659</v>
      </c>
      <c r="G12" s="15" t="s">
        <v>14</v>
      </c>
    </row>
    <row r="13" spans="1:7" ht="12.75">
      <c r="A13" s="29">
        <v>10</v>
      </c>
      <c r="B13" s="1" t="s">
        <v>19</v>
      </c>
      <c r="C13" s="4">
        <v>9655.72</v>
      </c>
      <c r="D13" s="4">
        <v>1931.13</v>
      </c>
      <c r="E13" s="3">
        <f t="shared" si="0"/>
        <v>11586.849999999999</v>
      </c>
      <c r="F13" s="17">
        <v>41659</v>
      </c>
      <c r="G13" s="15" t="s">
        <v>14</v>
      </c>
    </row>
    <row r="14" spans="1:7" ht="12.75">
      <c r="A14" s="29">
        <v>11</v>
      </c>
      <c r="B14" s="1" t="s">
        <v>19</v>
      </c>
      <c r="C14" s="4">
        <v>80.42</v>
      </c>
      <c r="D14" s="4">
        <v>16.09</v>
      </c>
      <c r="E14" s="3">
        <f t="shared" si="0"/>
        <v>96.51</v>
      </c>
      <c r="F14" s="17">
        <v>41659</v>
      </c>
      <c r="G14" s="15" t="s">
        <v>14</v>
      </c>
    </row>
    <row r="15" spans="1:7" ht="12.75">
      <c r="A15" s="29">
        <v>12</v>
      </c>
      <c r="B15" s="1" t="s">
        <v>19</v>
      </c>
      <c r="C15" s="4">
        <v>47.74</v>
      </c>
      <c r="D15" s="4">
        <v>9.55</v>
      </c>
      <c r="E15" s="4">
        <f t="shared" si="0"/>
        <v>57.290000000000006</v>
      </c>
      <c r="F15" s="17">
        <v>41662</v>
      </c>
      <c r="G15" s="15" t="s">
        <v>14</v>
      </c>
    </row>
    <row r="16" spans="1:7" ht="12.75">
      <c r="A16" s="29">
        <v>13</v>
      </c>
      <c r="B16" s="1" t="s">
        <v>22</v>
      </c>
      <c r="C16" s="4">
        <v>50.03</v>
      </c>
      <c r="D16" s="4">
        <v>10.01</v>
      </c>
      <c r="E16" s="4">
        <f t="shared" si="0"/>
        <v>60.04</v>
      </c>
      <c r="F16" s="17">
        <v>41663</v>
      </c>
      <c r="G16" s="15" t="s">
        <v>24</v>
      </c>
    </row>
    <row r="17" spans="1:7" ht="12.75">
      <c r="A17" s="29">
        <v>14</v>
      </c>
      <c r="B17" s="1" t="s">
        <v>26</v>
      </c>
      <c r="C17" s="4">
        <v>676</v>
      </c>
      <c r="D17" s="4">
        <v>135.2</v>
      </c>
      <c r="E17" s="4">
        <f t="shared" si="0"/>
        <v>811.2</v>
      </c>
      <c r="F17" s="17">
        <v>41666</v>
      </c>
      <c r="G17" s="15" t="s">
        <v>27</v>
      </c>
    </row>
    <row r="18" spans="1:7" ht="12.75">
      <c r="A18" s="29">
        <v>15</v>
      </c>
      <c r="B18" s="1" t="s">
        <v>33</v>
      </c>
      <c r="C18" s="4">
        <v>703</v>
      </c>
      <c r="D18" s="4">
        <v>140.6</v>
      </c>
      <c r="E18" s="4">
        <f t="shared" si="0"/>
        <v>843.6</v>
      </c>
      <c r="F18" s="17">
        <v>41666</v>
      </c>
      <c r="G18" s="15" t="s">
        <v>34</v>
      </c>
    </row>
    <row r="19" spans="1:7" ht="12.75">
      <c r="A19" s="37">
        <v>16</v>
      </c>
      <c r="B19" s="22" t="s">
        <v>35</v>
      </c>
      <c r="C19" s="26">
        <v>863.65</v>
      </c>
      <c r="D19" s="26">
        <v>0</v>
      </c>
      <c r="E19" s="26">
        <f t="shared" si="0"/>
        <v>863.65</v>
      </c>
      <c r="F19" s="31">
        <v>41666</v>
      </c>
      <c r="G19" s="23" t="s">
        <v>17</v>
      </c>
    </row>
    <row r="20" spans="1:7" ht="13.5" thickBot="1">
      <c r="A20" s="38">
        <v>17</v>
      </c>
      <c r="B20" s="24" t="s">
        <v>36</v>
      </c>
      <c r="C20" s="27">
        <v>37.57</v>
      </c>
      <c r="D20" s="27">
        <v>7.52</v>
      </c>
      <c r="E20" s="27">
        <f t="shared" si="0"/>
        <v>45.09</v>
      </c>
      <c r="F20" s="39">
        <v>41670</v>
      </c>
      <c r="G20" s="25" t="s">
        <v>20</v>
      </c>
    </row>
    <row r="21" spans="1:7" ht="12.75">
      <c r="A21" s="30"/>
      <c r="B21" s="20"/>
      <c r="C21" s="6"/>
      <c r="D21" s="6"/>
      <c r="E21" s="6"/>
      <c r="F21" s="21"/>
      <c r="G21" s="20"/>
    </row>
    <row r="22" spans="1:7" ht="12.75">
      <c r="A22" s="30"/>
      <c r="B22" s="20"/>
      <c r="C22" s="6"/>
      <c r="D22" s="6"/>
      <c r="E22" s="6"/>
      <c r="F22" s="21"/>
      <c r="G22" s="20"/>
    </row>
    <row r="23" spans="1:7" ht="12.75">
      <c r="A23" s="30"/>
      <c r="B23" s="20"/>
      <c r="C23" s="6"/>
      <c r="D23" s="6"/>
      <c r="E23" s="6"/>
      <c r="F23" s="21"/>
      <c r="G23" s="20"/>
    </row>
    <row r="24" spans="1:7" ht="12.75">
      <c r="A24" s="30"/>
      <c r="B24" s="20"/>
      <c r="C24" s="6"/>
      <c r="D24" s="6"/>
      <c r="E24" s="6"/>
      <c r="F24" s="21"/>
      <c r="G24" s="20"/>
    </row>
    <row r="25" spans="1:7" ht="12.75">
      <c r="A25" s="30"/>
      <c r="B25" s="20"/>
      <c r="C25" s="6"/>
      <c r="D25" s="6"/>
      <c r="E25" s="6"/>
      <c r="F25" s="21"/>
      <c r="G25" s="20"/>
    </row>
    <row r="26" spans="1:7" ht="12.75">
      <c r="A26" s="30"/>
      <c r="B26" s="20"/>
      <c r="C26" s="6"/>
      <c r="D26" s="6"/>
      <c r="E26" s="6"/>
      <c r="F26" s="21"/>
      <c r="G26" s="20"/>
    </row>
    <row r="27" spans="1:7" ht="12.75">
      <c r="A27" s="30"/>
      <c r="B27" s="20"/>
      <c r="C27" s="6"/>
      <c r="D27" s="6"/>
      <c r="E27" s="6"/>
      <c r="F27" s="21"/>
      <c r="G27" s="20"/>
    </row>
    <row r="28" spans="1:7" ht="12.75">
      <c r="A28" s="30"/>
      <c r="B28" s="20"/>
      <c r="C28" s="6"/>
      <c r="D28" s="6"/>
      <c r="E28" s="6"/>
      <c r="F28" s="21"/>
      <c r="G28" s="20"/>
    </row>
    <row r="29" spans="1:7" ht="12.75">
      <c r="A29" s="30"/>
      <c r="B29" s="20"/>
      <c r="C29" s="6"/>
      <c r="D29" s="6"/>
      <c r="E29" s="6"/>
      <c r="F29" s="21"/>
      <c r="G29" s="20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37" sqref="E3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2"/>
      <c r="B1" s="5"/>
    </row>
    <row r="2" spans="1:5" ht="21" customHeight="1" thickBot="1">
      <c r="A2" s="40" t="s">
        <v>7</v>
      </c>
      <c r="B2" s="41" t="s">
        <v>38</v>
      </c>
      <c r="C2" s="52" t="s">
        <v>6</v>
      </c>
      <c r="D2" s="53"/>
      <c r="E2" s="54"/>
    </row>
    <row r="3" spans="1:7" ht="20.25" customHeight="1" thickBot="1">
      <c r="A3" s="42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3" t="s">
        <v>8</v>
      </c>
      <c r="G3" s="45" t="s">
        <v>5</v>
      </c>
    </row>
    <row r="4" spans="1:7" ht="12.75" customHeight="1">
      <c r="A4" s="28">
        <v>18</v>
      </c>
      <c r="B4" s="12" t="s">
        <v>9</v>
      </c>
      <c r="C4" s="13">
        <v>333</v>
      </c>
      <c r="D4" s="13">
        <v>0</v>
      </c>
      <c r="E4" s="13">
        <f aca="true" t="shared" si="0" ref="E4:E28">SUM(C4:D4)</f>
        <v>333</v>
      </c>
      <c r="F4" s="16">
        <v>41673</v>
      </c>
      <c r="G4" s="14" t="s">
        <v>10</v>
      </c>
    </row>
    <row r="5" spans="1:7" ht="12.75">
      <c r="A5" s="29">
        <v>19</v>
      </c>
      <c r="B5" s="1" t="s">
        <v>39</v>
      </c>
      <c r="C5" s="4">
        <v>11.25</v>
      </c>
      <c r="D5" s="4">
        <v>2.25</v>
      </c>
      <c r="E5" s="4">
        <f t="shared" si="0"/>
        <v>13.5</v>
      </c>
      <c r="F5" s="17">
        <v>41674</v>
      </c>
      <c r="G5" s="15" t="s">
        <v>13</v>
      </c>
    </row>
    <row r="6" spans="1:7" ht="12.75">
      <c r="A6" s="29">
        <v>20</v>
      </c>
      <c r="B6" s="1" t="s">
        <v>21</v>
      </c>
      <c r="C6" s="4">
        <v>541.67</v>
      </c>
      <c r="D6" s="4">
        <v>108.33</v>
      </c>
      <c r="E6" s="4">
        <f t="shared" si="0"/>
        <v>650</v>
      </c>
      <c r="F6" s="17">
        <v>41674</v>
      </c>
      <c r="G6" s="15" t="s">
        <v>11</v>
      </c>
    </row>
    <row r="7" spans="1:7" ht="12.75">
      <c r="A7" s="29">
        <v>21</v>
      </c>
      <c r="B7" s="1" t="s">
        <v>40</v>
      </c>
      <c r="C7" s="4">
        <v>3134.17</v>
      </c>
      <c r="D7" s="4">
        <v>626.83</v>
      </c>
      <c r="E7" s="4">
        <f t="shared" si="0"/>
        <v>3761</v>
      </c>
      <c r="F7" s="17">
        <v>41674</v>
      </c>
      <c r="G7" s="15" t="s">
        <v>17</v>
      </c>
    </row>
    <row r="8" spans="1:7" ht="12.75">
      <c r="A8" s="29">
        <v>22</v>
      </c>
      <c r="B8" s="1" t="s">
        <v>41</v>
      </c>
      <c r="C8" s="4">
        <v>558.6</v>
      </c>
      <c r="D8" s="4">
        <v>0</v>
      </c>
      <c r="E8" s="4">
        <f t="shared" si="0"/>
        <v>558.6</v>
      </c>
      <c r="F8" s="17">
        <v>41675</v>
      </c>
      <c r="G8" s="15" t="s">
        <v>42</v>
      </c>
    </row>
    <row r="9" spans="1:7" ht="12.75">
      <c r="A9" s="29">
        <v>23</v>
      </c>
      <c r="B9" s="1" t="s">
        <v>19</v>
      </c>
      <c r="C9" s="4">
        <v>80.42</v>
      </c>
      <c r="D9" s="4">
        <v>16.09</v>
      </c>
      <c r="E9" s="4">
        <f t="shared" si="0"/>
        <v>96.51</v>
      </c>
      <c r="F9" s="17">
        <v>41676</v>
      </c>
      <c r="G9" s="15" t="s">
        <v>14</v>
      </c>
    </row>
    <row r="10" spans="1:7" ht="12.75">
      <c r="A10" s="29">
        <v>24</v>
      </c>
      <c r="B10" s="1" t="s">
        <v>43</v>
      </c>
      <c r="C10" s="4">
        <v>50.22</v>
      </c>
      <c r="D10" s="4">
        <v>10.04</v>
      </c>
      <c r="E10" s="4">
        <f t="shared" si="0"/>
        <v>60.26</v>
      </c>
      <c r="F10" s="17">
        <v>41676</v>
      </c>
      <c r="G10" s="15" t="s">
        <v>44</v>
      </c>
    </row>
    <row r="11" spans="1:7" ht="12.75">
      <c r="A11" s="29">
        <v>25</v>
      </c>
      <c r="B11" s="1" t="s">
        <v>45</v>
      </c>
      <c r="C11" s="4">
        <v>52.95</v>
      </c>
      <c r="D11" s="4">
        <v>10.59</v>
      </c>
      <c r="E11" s="4">
        <f t="shared" si="0"/>
        <v>63.540000000000006</v>
      </c>
      <c r="F11" s="17">
        <v>41677</v>
      </c>
      <c r="G11" s="15" t="s">
        <v>46</v>
      </c>
    </row>
    <row r="12" spans="1:7" ht="12.75">
      <c r="A12" s="29">
        <v>26</v>
      </c>
      <c r="B12" s="1" t="s">
        <v>19</v>
      </c>
      <c r="C12" s="4">
        <v>47.74</v>
      </c>
      <c r="D12" s="4">
        <v>9.55</v>
      </c>
      <c r="E12" s="4">
        <f t="shared" si="0"/>
        <v>57.290000000000006</v>
      </c>
      <c r="F12" s="17">
        <v>41677</v>
      </c>
      <c r="G12" s="15" t="s">
        <v>14</v>
      </c>
    </row>
    <row r="13" spans="1:7" ht="12.75">
      <c r="A13" s="29">
        <v>27</v>
      </c>
      <c r="B13" s="1" t="s">
        <v>47</v>
      </c>
      <c r="C13" s="4">
        <v>93.33</v>
      </c>
      <c r="D13" s="4">
        <v>18.67</v>
      </c>
      <c r="E13" s="4">
        <f t="shared" si="0"/>
        <v>112</v>
      </c>
      <c r="F13" s="17">
        <v>41677</v>
      </c>
      <c r="G13" s="15" t="s">
        <v>48</v>
      </c>
    </row>
    <row r="14" spans="1:7" ht="12.75">
      <c r="A14" s="29">
        <v>28</v>
      </c>
      <c r="B14" s="1" t="s">
        <v>49</v>
      </c>
      <c r="C14" s="4">
        <v>250</v>
      </c>
      <c r="D14" s="4">
        <v>50</v>
      </c>
      <c r="E14" s="4">
        <f t="shared" si="0"/>
        <v>300</v>
      </c>
      <c r="F14" s="17">
        <v>41682</v>
      </c>
      <c r="G14" s="15" t="s">
        <v>50</v>
      </c>
    </row>
    <row r="15" spans="1:7" ht="12.75">
      <c r="A15" s="29">
        <v>29</v>
      </c>
      <c r="B15" s="1" t="s">
        <v>51</v>
      </c>
      <c r="C15" s="4">
        <v>11.25</v>
      </c>
      <c r="D15" s="4">
        <v>2.25</v>
      </c>
      <c r="E15" s="4">
        <f t="shared" si="0"/>
        <v>13.5</v>
      </c>
      <c r="F15" s="17">
        <v>41683</v>
      </c>
      <c r="G15" s="15" t="s">
        <v>13</v>
      </c>
    </row>
    <row r="16" spans="1:7" ht="12.75">
      <c r="A16" s="29">
        <v>30</v>
      </c>
      <c r="B16" s="1" t="s">
        <v>52</v>
      </c>
      <c r="C16" s="4">
        <v>143.04</v>
      </c>
      <c r="D16" s="4">
        <v>0</v>
      </c>
      <c r="E16" s="4">
        <f t="shared" si="0"/>
        <v>143.04</v>
      </c>
      <c r="F16" s="17">
        <v>41687</v>
      </c>
      <c r="G16" s="15" t="s">
        <v>53</v>
      </c>
    </row>
    <row r="17" spans="1:7" ht="12.75">
      <c r="A17" s="29">
        <v>31</v>
      </c>
      <c r="B17" s="1" t="s">
        <v>54</v>
      </c>
      <c r="C17" s="4">
        <v>270.81</v>
      </c>
      <c r="D17" s="4">
        <v>54.16</v>
      </c>
      <c r="E17" s="4">
        <f t="shared" si="0"/>
        <v>324.97</v>
      </c>
      <c r="F17" s="17">
        <v>41687</v>
      </c>
      <c r="G17" s="15" t="s">
        <v>11</v>
      </c>
    </row>
    <row r="18" spans="1:7" ht="12.75">
      <c r="A18" s="29">
        <v>32</v>
      </c>
      <c r="B18" s="1" t="s">
        <v>55</v>
      </c>
      <c r="C18" s="4">
        <v>229.1</v>
      </c>
      <c r="D18" s="4">
        <v>45.82</v>
      </c>
      <c r="E18" s="4">
        <f t="shared" si="0"/>
        <v>274.92</v>
      </c>
      <c r="F18" s="17">
        <v>41687</v>
      </c>
      <c r="G18" s="15" t="s">
        <v>11</v>
      </c>
    </row>
    <row r="19" spans="1:7" ht="12.75">
      <c r="A19" s="37">
        <v>33</v>
      </c>
      <c r="B19" s="22" t="s">
        <v>56</v>
      </c>
      <c r="C19" s="26">
        <v>287.96</v>
      </c>
      <c r="D19" s="26">
        <v>57.59</v>
      </c>
      <c r="E19" s="26">
        <f t="shared" si="0"/>
        <v>345.54999999999995</v>
      </c>
      <c r="F19" s="31">
        <v>41688</v>
      </c>
      <c r="G19" s="23" t="s">
        <v>57</v>
      </c>
    </row>
    <row r="20" spans="1:7" ht="12.75">
      <c r="A20" s="37">
        <v>34</v>
      </c>
      <c r="B20" s="22" t="s">
        <v>58</v>
      </c>
      <c r="C20" s="26">
        <v>3240.08</v>
      </c>
      <c r="D20" s="26">
        <v>488.81</v>
      </c>
      <c r="E20" s="26">
        <f t="shared" si="0"/>
        <v>3728.89</v>
      </c>
      <c r="F20" s="31">
        <v>41690</v>
      </c>
      <c r="G20" s="23" t="s">
        <v>59</v>
      </c>
    </row>
    <row r="21" spans="1:7" ht="12.75">
      <c r="A21" s="29">
        <v>35</v>
      </c>
      <c r="B21" s="22" t="s">
        <v>60</v>
      </c>
      <c r="C21" s="4">
        <v>69.92</v>
      </c>
      <c r="D21" s="4">
        <v>0</v>
      </c>
      <c r="E21" s="4">
        <f t="shared" si="0"/>
        <v>69.92</v>
      </c>
      <c r="F21" s="17">
        <v>41690</v>
      </c>
      <c r="G21" s="23" t="s">
        <v>59</v>
      </c>
    </row>
    <row r="22" spans="1:7" ht="12.75">
      <c r="A22" s="29">
        <v>36</v>
      </c>
      <c r="B22" s="22" t="s">
        <v>61</v>
      </c>
      <c r="C22" s="4">
        <v>23</v>
      </c>
      <c r="D22" s="4">
        <v>0</v>
      </c>
      <c r="E22" s="4">
        <f t="shared" si="0"/>
        <v>23</v>
      </c>
      <c r="F22" s="17">
        <v>41691</v>
      </c>
      <c r="G22" s="23" t="s">
        <v>62</v>
      </c>
    </row>
    <row r="23" spans="1:7" ht="12.75">
      <c r="A23" s="29">
        <v>37</v>
      </c>
      <c r="B23" s="22" t="s">
        <v>22</v>
      </c>
      <c r="C23" s="4">
        <v>49.92</v>
      </c>
      <c r="D23" s="4">
        <v>9.98</v>
      </c>
      <c r="E23" s="4">
        <f t="shared" si="0"/>
        <v>59.900000000000006</v>
      </c>
      <c r="F23" s="17">
        <v>41694</v>
      </c>
      <c r="G23" s="23" t="s">
        <v>63</v>
      </c>
    </row>
    <row r="24" spans="1:7" ht="12.75">
      <c r="A24" s="29">
        <v>38</v>
      </c>
      <c r="B24" s="22" t="s">
        <v>64</v>
      </c>
      <c r="C24" s="4">
        <v>70.5</v>
      </c>
      <c r="D24" s="4">
        <v>14.1</v>
      </c>
      <c r="E24" s="4">
        <f t="shared" si="0"/>
        <v>84.6</v>
      </c>
      <c r="F24" s="17">
        <v>41696</v>
      </c>
      <c r="G24" s="23" t="s">
        <v>65</v>
      </c>
    </row>
    <row r="25" spans="1:7" ht="12.75">
      <c r="A25" s="29">
        <v>39</v>
      </c>
      <c r="B25" s="22" t="s">
        <v>21</v>
      </c>
      <c r="C25" s="4">
        <v>541.67</v>
      </c>
      <c r="D25" s="4">
        <v>108.33</v>
      </c>
      <c r="E25" s="4">
        <f t="shared" si="0"/>
        <v>650</v>
      </c>
      <c r="F25" s="17">
        <v>41698</v>
      </c>
      <c r="G25" s="23" t="s">
        <v>11</v>
      </c>
    </row>
    <row r="26" spans="1:7" ht="12.75">
      <c r="A26" s="29">
        <v>40</v>
      </c>
      <c r="B26" s="22" t="s">
        <v>54</v>
      </c>
      <c r="C26" s="4">
        <v>325.1</v>
      </c>
      <c r="D26" s="4">
        <v>65.02</v>
      </c>
      <c r="E26" s="4">
        <f t="shared" si="0"/>
        <v>390.12</v>
      </c>
      <c r="F26" s="17">
        <v>41698</v>
      </c>
      <c r="G26" s="23" t="s">
        <v>11</v>
      </c>
    </row>
    <row r="27" spans="1:7" ht="12.75">
      <c r="A27" s="29">
        <v>41</v>
      </c>
      <c r="B27" s="22" t="s">
        <v>66</v>
      </c>
      <c r="C27" s="4">
        <v>288.71</v>
      </c>
      <c r="D27" s="4">
        <v>57.74</v>
      </c>
      <c r="E27" s="4">
        <f t="shared" si="0"/>
        <v>346.45</v>
      </c>
      <c r="F27" s="17">
        <v>41698</v>
      </c>
      <c r="G27" s="23" t="s">
        <v>67</v>
      </c>
    </row>
    <row r="28" spans="1:7" ht="13.5" thickBot="1">
      <c r="A28" s="46">
        <v>42</v>
      </c>
      <c r="B28" s="24" t="s">
        <v>68</v>
      </c>
      <c r="C28" s="47">
        <v>2477.3</v>
      </c>
      <c r="D28" s="47">
        <v>495.46</v>
      </c>
      <c r="E28" s="47">
        <f t="shared" si="0"/>
        <v>2972.76</v>
      </c>
      <c r="F28" s="48">
        <v>41698</v>
      </c>
      <c r="G28" s="25" t="s">
        <v>69</v>
      </c>
    </row>
    <row r="29" spans="1:7" ht="12.75">
      <c r="A29" s="30"/>
      <c r="B29" s="20"/>
      <c r="C29" s="6"/>
      <c r="D29" s="6"/>
      <c r="E29" s="6"/>
      <c r="F29" s="21"/>
      <c r="G29" s="20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9" sqref="G29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2"/>
      <c r="B1" s="5"/>
    </row>
    <row r="2" spans="1:5" ht="21" customHeight="1" thickBot="1">
      <c r="A2" s="40" t="s">
        <v>7</v>
      </c>
      <c r="B2" s="41" t="s">
        <v>70</v>
      </c>
      <c r="C2" s="52" t="s">
        <v>6</v>
      </c>
      <c r="D2" s="53"/>
      <c r="E2" s="54"/>
    </row>
    <row r="3" spans="1:7" ht="20.25" customHeight="1">
      <c r="A3" s="4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8</v>
      </c>
      <c r="G3" s="7" t="s">
        <v>5</v>
      </c>
    </row>
    <row r="4" spans="1:7" ht="12.75" customHeight="1">
      <c r="A4" s="29">
        <v>43</v>
      </c>
      <c r="B4" s="1" t="s">
        <v>40</v>
      </c>
      <c r="C4" s="4">
        <v>1455</v>
      </c>
      <c r="D4" s="4">
        <v>291</v>
      </c>
      <c r="E4" s="4">
        <f aca="true" t="shared" si="0" ref="E4:E31">SUM(C4:D4)</f>
        <v>1746</v>
      </c>
      <c r="F4" s="17">
        <v>41701</v>
      </c>
      <c r="G4" s="15" t="s">
        <v>17</v>
      </c>
    </row>
    <row r="5" spans="1:7" ht="12.75">
      <c r="A5" s="29">
        <v>44</v>
      </c>
      <c r="B5" s="1" t="s">
        <v>9</v>
      </c>
      <c r="C5" s="4">
        <v>354</v>
      </c>
      <c r="D5" s="4">
        <v>0</v>
      </c>
      <c r="E5" s="4">
        <f t="shared" si="0"/>
        <v>354</v>
      </c>
      <c r="F5" s="17">
        <v>41701</v>
      </c>
      <c r="G5" s="15" t="s">
        <v>71</v>
      </c>
    </row>
    <row r="6" spans="1:7" ht="12.75">
      <c r="A6" s="29">
        <v>45</v>
      </c>
      <c r="B6" s="1" t="s">
        <v>72</v>
      </c>
      <c r="C6" s="4">
        <v>100</v>
      </c>
      <c r="D6" s="4">
        <v>20</v>
      </c>
      <c r="E6" s="4">
        <f t="shared" si="0"/>
        <v>120</v>
      </c>
      <c r="F6" s="17">
        <v>41702</v>
      </c>
      <c r="G6" s="15" t="s">
        <v>73</v>
      </c>
    </row>
    <row r="7" spans="1:7" ht="12.75">
      <c r="A7" s="29">
        <v>46</v>
      </c>
      <c r="B7" s="1" t="s">
        <v>74</v>
      </c>
      <c r="C7" s="4">
        <v>11.9</v>
      </c>
      <c r="D7" s="4">
        <v>2.38</v>
      </c>
      <c r="E7" s="4">
        <f t="shared" si="0"/>
        <v>14.280000000000001</v>
      </c>
      <c r="F7" s="17">
        <v>41702</v>
      </c>
      <c r="G7" s="15" t="s">
        <v>75</v>
      </c>
    </row>
    <row r="8" spans="1:7" ht="12.75">
      <c r="A8" s="29">
        <v>47</v>
      </c>
      <c r="B8" s="1" t="s">
        <v>76</v>
      </c>
      <c r="C8" s="4">
        <v>314.83</v>
      </c>
      <c r="D8" s="4">
        <v>62.97</v>
      </c>
      <c r="E8" s="4">
        <f t="shared" si="0"/>
        <v>377.79999999999995</v>
      </c>
      <c r="F8" s="17">
        <v>41702</v>
      </c>
      <c r="G8" s="15" t="s">
        <v>77</v>
      </c>
    </row>
    <row r="9" spans="1:7" ht="12.75">
      <c r="A9" s="29">
        <v>48</v>
      </c>
      <c r="B9" s="1" t="s">
        <v>43</v>
      </c>
      <c r="C9" s="4">
        <v>45.36</v>
      </c>
      <c r="D9" s="4">
        <v>9.07</v>
      </c>
      <c r="E9" s="4">
        <f t="shared" si="0"/>
        <v>54.43</v>
      </c>
      <c r="F9" s="17">
        <v>41704</v>
      </c>
      <c r="G9" s="15" t="s">
        <v>44</v>
      </c>
    </row>
    <row r="10" spans="1:7" ht="12.75">
      <c r="A10" s="29">
        <v>49</v>
      </c>
      <c r="B10" s="1" t="s">
        <v>19</v>
      </c>
      <c r="C10" s="4">
        <v>47.74</v>
      </c>
      <c r="D10" s="4">
        <v>9.55</v>
      </c>
      <c r="E10" s="4">
        <f t="shared" si="0"/>
        <v>57.290000000000006</v>
      </c>
      <c r="F10" s="17">
        <v>41704</v>
      </c>
      <c r="G10" s="15" t="s">
        <v>14</v>
      </c>
    </row>
    <row r="11" spans="1:7" ht="12.75">
      <c r="A11" s="29">
        <v>50</v>
      </c>
      <c r="B11" s="1" t="s">
        <v>19</v>
      </c>
      <c r="C11" s="4">
        <v>80.42</v>
      </c>
      <c r="D11" s="4">
        <v>16.09</v>
      </c>
      <c r="E11" s="4">
        <f t="shared" si="0"/>
        <v>96.51</v>
      </c>
      <c r="F11" s="17">
        <v>41704</v>
      </c>
      <c r="G11" s="15" t="s">
        <v>14</v>
      </c>
    </row>
    <row r="12" spans="1:7" ht="12.75">
      <c r="A12" s="29">
        <v>51</v>
      </c>
      <c r="B12" s="1" t="s">
        <v>78</v>
      </c>
      <c r="C12" s="4">
        <v>100</v>
      </c>
      <c r="D12" s="4">
        <v>0</v>
      </c>
      <c r="E12" s="4">
        <f t="shared" si="0"/>
        <v>100</v>
      </c>
      <c r="F12" s="17">
        <v>41704</v>
      </c>
      <c r="G12" s="15" t="s">
        <v>79</v>
      </c>
    </row>
    <row r="13" spans="1:7" ht="12.75">
      <c r="A13" s="29">
        <v>52</v>
      </c>
      <c r="B13" s="1" t="s">
        <v>80</v>
      </c>
      <c r="C13" s="4">
        <v>4999</v>
      </c>
      <c r="D13" s="4">
        <v>999.8</v>
      </c>
      <c r="E13" s="4">
        <f t="shared" si="0"/>
        <v>5998.8</v>
      </c>
      <c r="F13" s="17">
        <v>41704</v>
      </c>
      <c r="G13" s="15" t="s">
        <v>81</v>
      </c>
    </row>
    <row r="14" spans="1:7" ht="12.75">
      <c r="A14" s="29">
        <v>53</v>
      </c>
      <c r="B14" s="1" t="s">
        <v>82</v>
      </c>
      <c r="C14" s="4">
        <v>150</v>
      </c>
      <c r="D14" s="4">
        <v>0</v>
      </c>
      <c r="E14" s="4">
        <f t="shared" si="0"/>
        <v>150</v>
      </c>
      <c r="F14" s="17">
        <v>41708</v>
      </c>
      <c r="G14" s="15" t="s">
        <v>83</v>
      </c>
    </row>
    <row r="15" spans="1:7" ht="12.75">
      <c r="A15" s="29">
        <v>54</v>
      </c>
      <c r="B15" s="1" t="s">
        <v>84</v>
      </c>
      <c r="C15" s="4">
        <v>200</v>
      </c>
      <c r="D15" s="4">
        <v>0</v>
      </c>
      <c r="E15" s="4">
        <f t="shared" si="0"/>
        <v>200</v>
      </c>
      <c r="F15" s="17">
        <v>41708</v>
      </c>
      <c r="G15" s="15" t="s">
        <v>85</v>
      </c>
    </row>
    <row r="16" spans="1:7" ht="12.75">
      <c r="A16" s="29">
        <v>55</v>
      </c>
      <c r="B16" s="1" t="s">
        <v>86</v>
      </c>
      <c r="C16" s="4">
        <v>51.49</v>
      </c>
      <c r="D16" s="4">
        <v>10.3</v>
      </c>
      <c r="E16" s="4">
        <f t="shared" si="0"/>
        <v>61.790000000000006</v>
      </c>
      <c r="F16" s="17">
        <v>41708</v>
      </c>
      <c r="G16" s="15" t="s">
        <v>87</v>
      </c>
    </row>
    <row r="17" spans="1:7" ht="12.75">
      <c r="A17" s="29">
        <v>56</v>
      </c>
      <c r="B17" s="1" t="s">
        <v>88</v>
      </c>
      <c r="C17" s="4">
        <v>585.85</v>
      </c>
      <c r="D17" s="4">
        <v>0</v>
      </c>
      <c r="E17" s="4">
        <f t="shared" si="0"/>
        <v>585.85</v>
      </c>
      <c r="F17" s="17">
        <v>41709</v>
      </c>
      <c r="G17" s="15" t="s">
        <v>89</v>
      </c>
    </row>
    <row r="18" spans="1:7" ht="12.75">
      <c r="A18" s="29">
        <v>57</v>
      </c>
      <c r="B18" s="1" t="s">
        <v>90</v>
      </c>
      <c r="C18" s="4">
        <v>62.24</v>
      </c>
      <c r="D18" s="4">
        <v>12.45</v>
      </c>
      <c r="E18" s="4">
        <f t="shared" si="0"/>
        <v>74.69</v>
      </c>
      <c r="F18" s="17">
        <v>41710</v>
      </c>
      <c r="G18" s="15" t="s">
        <v>91</v>
      </c>
    </row>
    <row r="19" spans="1:7" ht="12.75">
      <c r="A19" s="37">
        <v>58</v>
      </c>
      <c r="B19" s="22" t="s">
        <v>58</v>
      </c>
      <c r="C19" s="26">
        <v>2266.75</v>
      </c>
      <c r="D19" s="26">
        <v>440.72</v>
      </c>
      <c r="E19" s="26">
        <f t="shared" si="0"/>
        <v>2707.4700000000003</v>
      </c>
      <c r="F19" s="31">
        <v>41710</v>
      </c>
      <c r="G19" s="23" t="s">
        <v>59</v>
      </c>
    </row>
    <row r="20" spans="1:7" ht="12.75">
      <c r="A20" s="37">
        <v>59</v>
      </c>
      <c r="B20" s="22" t="s">
        <v>60</v>
      </c>
      <c r="C20" s="26">
        <v>682.81</v>
      </c>
      <c r="D20" s="26">
        <v>0</v>
      </c>
      <c r="E20" s="26">
        <f t="shared" si="0"/>
        <v>682.81</v>
      </c>
      <c r="F20" s="31">
        <v>41710</v>
      </c>
      <c r="G20" s="23" t="s">
        <v>59</v>
      </c>
    </row>
    <row r="21" spans="1:7" ht="12.75">
      <c r="A21" s="29">
        <v>60</v>
      </c>
      <c r="B21" s="22" t="s">
        <v>92</v>
      </c>
      <c r="C21" s="4">
        <v>250</v>
      </c>
      <c r="D21" s="4">
        <v>0</v>
      </c>
      <c r="E21" s="4">
        <f t="shared" si="0"/>
        <v>250</v>
      </c>
      <c r="F21" s="17">
        <v>41710</v>
      </c>
      <c r="G21" s="23" t="s">
        <v>93</v>
      </c>
    </row>
    <row r="22" spans="1:7" ht="12.75">
      <c r="A22" s="29">
        <v>61</v>
      </c>
      <c r="B22" s="22" t="s">
        <v>92</v>
      </c>
      <c r="C22" s="4">
        <v>500</v>
      </c>
      <c r="D22" s="4">
        <v>0</v>
      </c>
      <c r="E22" s="4">
        <f t="shared" si="0"/>
        <v>500</v>
      </c>
      <c r="F22" s="17">
        <v>41710</v>
      </c>
      <c r="G22" s="23" t="s">
        <v>93</v>
      </c>
    </row>
    <row r="23" spans="1:7" ht="12.75">
      <c r="A23" s="29">
        <v>62</v>
      </c>
      <c r="B23" s="22" t="s">
        <v>52</v>
      </c>
      <c r="C23" s="4">
        <v>143.04</v>
      </c>
      <c r="D23" s="4">
        <v>0</v>
      </c>
      <c r="E23" s="4">
        <f t="shared" si="0"/>
        <v>143.04</v>
      </c>
      <c r="F23" s="17">
        <v>41717</v>
      </c>
      <c r="G23" s="23" t="s">
        <v>94</v>
      </c>
    </row>
    <row r="24" spans="1:7" ht="12.75">
      <c r="A24" s="29">
        <v>63</v>
      </c>
      <c r="B24" s="22" t="s">
        <v>95</v>
      </c>
      <c r="C24" s="4">
        <v>190.96</v>
      </c>
      <c r="D24" s="4">
        <v>38.19</v>
      </c>
      <c r="E24" s="4">
        <f t="shared" si="0"/>
        <v>229.15</v>
      </c>
      <c r="F24" s="17">
        <v>41717</v>
      </c>
      <c r="G24" s="23" t="s">
        <v>11</v>
      </c>
    </row>
    <row r="25" spans="1:7" ht="12.75">
      <c r="A25" s="29">
        <v>64</v>
      </c>
      <c r="B25" s="22" t="s">
        <v>96</v>
      </c>
      <c r="C25" s="4">
        <v>1218.89</v>
      </c>
      <c r="D25" s="4">
        <v>0</v>
      </c>
      <c r="E25" s="4">
        <f t="shared" si="0"/>
        <v>1218.89</v>
      </c>
      <c r="F25" s="17">
        <v>41718</v>
      </c>
      <c r="G25" s="23" t="s">
        <v>97</v>
      </c>
    </row>
    <row r="26" spans="1:7" ht="12.75">
      <c r="A26" s="29">
        <v>65</v>
      </c>
      <c r="B26" s="22" t="s">
        <v>22</v>
      </c>
      <c r="C26" s="4">
        <v>49.92</v>
      </c>
      <c r="D26" s="4">
        <v>9.98</v>
      </c>
      <c r="E26" s="4">
        <f t="shared" si="0"/>
        <v>59.900000000000006</v>
      </c>
      <c r="F26" s="17">
        <v>41722</v>
      </c>
      <c r="G26" s="23" t="s">
        <v>24</v>
      </c>
    </row>
    <row r="27" spans="1:7" ht="12.75">
      <c r="A27" s="29">
        <v>66</v>
      </c>
      <c r="B27" s="22" t="s">
        <v>98</v>
      </c>
      <c r="C27" s="4">
        <v>1758</v>
      </c>
      <c r="D27" s="4">
        <v>0</v>
      </c>
      <c r="E27" s="4">
        <f t="shared" si="0"/>
        <v>1758</v>
      </c>
      <c r="F27" s="17">
        <v>41723</v>
      </c>
      <c r="G27" s="23" t="s">
        <v>99</v>
      </c>
    </row>
    <row r="28" spans="1:7" ht="12.75">
      <c r="A28" s="29">
        <v>67</v>
      </c>
      <c r="B28" s="22" t="s">
        <v>100</v>
      </c>
      <c r="C28" s="4">
        <v>11.25</v>
      </c>
      <c r="D28" s="4">
        <v>2.25</v>
      </c>
      <c r="E28" s="4">
        <f t="shared" si="0"/>
        <v>13.5</v>
      </c>
      <c r="F28" s="17">
        <v>41725</v>
      </c>
      <c r="G28" s="23" t="s">
        <v>91</v>
      </c>
    </row>
    <row r="29" spans="1:7" ht="12.75">
      <c r="A29" s="29">
        <v>68</v>
      </c>
      <c r="B29" s="22" t="s">
        <v>43</v>
      </c>
      <c r="C29" s="4">
        <v>60.76</v>
      </c>
      <c r="D29" s="4">
        <v>12.15</v>
      </c>
      <c r="E29" s="4">
        <f t="shared" si="0"/>
        <v>72.91</v>
      </c>
      <c r="F29" s="17">
        <v>41729</v>
      </c>
      <c r="G29" s="23" t="s">
        <v>44</v>
      </c>
    </row>
    <row r="30" spans="1:7" ht="12.75">
      <c r="A30" s="37">
        <v>69</v>
      </c>
      <c r="B30" s="22" t="s">
        <v>101</v>
      </c>
      <c r="C30" s="26">
        <v>33.5</v>
      </c>
      <c r="D30" s="26">
        <v>0</v>
      </c>
      <c r="E30" s="26">
        <f t="shared" si="0"/>
        <v>33.5</v>
      </c>
      <c r="F30" s="50">
        <v>41729</v>
      </c>
      <c r="G30" s="23" t="s">
        <v>102</v>
      </c>
    </row>
    <row r="31" spans="1:7" ht="13.5" thickBot="1">
      <c r="A31" s="38">
        <v>70</v>
      </c>
      <c r="B31" s="24" t="s">
        <v>103</v>
      </c>
      <c r="C31" s="27">
        <v>357.47</v>
      </c>
      <c r="D31" s="27">
        <v>71.5</v>
      </c>
      <c r="E31" s="27">
        <f t="shared" si="0"/>
        <v>428.97</v>
      </c>
      <c r="F31" s="51">
        <v>41729</v>
      </c>
      <c r="G31" s="25" t="s">
        <v>67</v>
      </c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33" sqref="G33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2"/>
      <c r="B1" s="5"/>
    </row>
    <row r="2" spans="1:5" ht="21" customHeight="1" thickBot="1">
      <c r="A2" s="40" t="s">
        <v>7</v>
      </c>
      <c r="B2" s="41" t="s">
        <v>104</v>
      </c>
      <c r="C2" s="52" t="s">
        <v>6</v>
      </c>
      <c r="D2" s="53"/>
      <c r="E2" s="54"/>
    </row>
    <row r="3" spans="1:7" ht="20.25" customHeight="1">
      <c r="A3" s="4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8</v>
      </c>
      <c r="G3" s="7" t="s">
        <v>5</v>
      </c>
    </row>
    <row r="4" spans="1:7" ht="12.75" customHeight="1">
      <c r="A4" s="29">
        <v>71</v>
      </c>
      <c r="B4" s="1" t="s">
        <v>9</v>
      </c>
      <c r="C4" s="4">
        <v>300</v>
      </c>
      <c r="D4" s="4">
        <v>0</v>
      </c>
      <c r="E4" s="4">
        <f aca="true" t="shared" si="0" ref="E4:E30">SUM(C4:D4)</f>
        <v>300</v>
      </c>
      <c r="F4" s="17">
        <v>41730</v>
      </c>
      <c r="G4" s="15" t="s">
        <v>71</v>
      </c>
    </row>
    <row r="5" spans="1:7" ht="12.75">
      <c r="A5" s="29">
        <v>72</v>
      </c>
      <c r="B5" s="1" t="s">
        <v>105</v>
      </c>
      <c r="C5" s="4">
        <v>75</v>
      </c>
      <c r="D5" s="4">
        <v>15</v>
      </c>
      <c r="E5" s="4">
        <f t="shared" si="0"/>
        <v>90</v>
      </c>
      <c r="F5" s="17">
        <v>41730</v>
      </c>
      <c r="G5" s="15" t="s">
        <v>106</v>
      </c>
    </row>
    <row r="6" spans="1:7" ht="12.75">
      <c r="A6" s="29">
        <v>73</v>
      </c>
      <c r="B6" s="1" t="s">
        <v>107</v>
      </c>
      <c r="C6" s="4">
        <v>20</v>
      </c>
      <c r="D6" s="4">
        <v>4</v>
      </c>
      <c r="E6" s="4">
        <f t="shared" si="0"/>
        <v>24</v>
      </c>
      <c r="F6" s="17">
        <v>41731</v>
      </c>
      <c r="G6" s="15" t="s">
        <v>108</v>
      </c>
    </row>
    <row r="7" spans="1:7" ht="12.75">
      <c r="A7" s="29">
        <v>74</v>
      </c>
      <c r="B7" s="1" t="s">
        <v>109</v>
      </c>
      <c r="C7" s="4">
        <v>796.67</v>
      </c>
      <c r="D7" s="4">
        <v>159.33</v>
      </c>
      <c r="E7" s="4">
        <f t="shared" si="0"/>
        <v>956</v>
      </c>
      <c r="F7" s="17">
        <v>41731</v>
      </c>
      <c r="G7" s="15" t="s">
        <v>110</v>
      </c>
    </row>
    <row r="8" spans="1:7" ht="12.75">
      <c r="A8" s="29">
        <v>75</v>
      </c>
      <c r="B8" s="1" t="s">
        <v>111</v>
      </c>
      <c r="C8" s="4">
        <v>541.67</v>
      </c>
      <c r="D8" s="4">
        <v>108.33</v>
      </c>
      <c r="E8" s="4">
        <f t="shared" si="0"/>
        <v>650</v>
      </c>
      <c r="F8" s="17">
        <v>41736</v>
      </c>
      <c r="G8" s="15" t="s">
        <v>11</v>
      </c>
    </row>
    <row r="9" spans="1:7" ht="12.75">
      <c r="A9" s="29">
        <v>76</v>
      </c>
      <c r="B9" s="1" t="s">
        <v>112</v>
      </c>
      <c r="C9" s="4">
        <v>56.08</v>
      </c>
      <c r="D9" s="4">
        <v>11.22</v>
      </c>
      <c r="E9" s="4">
        <f t="shared" si="0"/>
        <v>67.3</v>
      </c>
      <c r="F9" s="17">
        <v>41736</v>
      </c>
      <c r="G9" s="15" t="s">
        <v>87</v>
      </c>
    </row>
    <row r="10" spans="1:7" ht="12.75">
      <c r="A10" s="29">
        <v>77</v>
      </c>
      <c r="B10" s="1" t="s">
        <v>19</v>
      </c>
      <c r="C10" s="4">
        <v>80.42</v>
      </c>
      <c r="D10" s="4">
        <v>16.09</v>
      </c>
      <c r="E10" s="4">
        <f t="shared" si="0"/>
        <v>96.51</v>
      </c>
      <c r="F10" s="17">
        <v>41736</v>
      </c>
      <c r="G10" s="15" t="s">
        <v>14</v>
      </c>
    </row>
    <row r="11" spans="1:7" ht="12.75">
      <c r="A11" s="29">
        <v>78</v>
      </c>
      <c r="B11" s="1" t="s">
        <v>19</v>
      </c>
      <c r="C11" s="4">
        <v>47.74</v>
      </c>
      <c r="D11" s="4">
        <v>9.55</v>
      </c>
      <c r="E11" s="4">
        <f t="shared" si="0"/>
        <v>57.290000000000006</v>
      </c>
      <c r="F11" s="17">
        <v>41736</v>
      </c>
      <c r="G11" s="15" t="s">
        <v>14</v>
      </c>
    </row>
    <row r="12" spans="1:7" ht="12.75">
      <c r="A12" s="29">
        <v>79</v>
      </c>
      <c r="B12" s="1" t="s">
        <v>113</v>
      </c>
      <c r="C12" s="4">
        <v>132</v>
      </c>
      <c r="D12" s="4">
        <v>0</v>
      </c>
      <c r="E12" s="4">
        <f t="shared" si="0"/>
        <v>132</v>
      </c>
      <c r="F12" s="17">
        <v>41738</v>
      </c>
      <c r="G12" s="15" t="s">
        <v>114</v>
      </c>
    </row>
    <row r="13" spans="1:7" ht="12.75">
      <c r="A13" s="29">
        <v>80</v>
      </c>
      <c r="B13" s="1" t="s">
        <v>115</v>
      </c>
      <c r="C13" s="4">
        <v>20.84</v>
      </c>
      <c r="D13" s="4">
        <v>4.17</v>
      </c>
      <c r="E13" s="4">
        <f t="shared" si="0"/>
        <v>25.009999999999998</v>
      </c>
      <c r="F13" s="17">
        <v>41745</v>
      </c>
      <c r="G13" s="15" t="s">
        <v>116</v>
      </c>
    </row>
    <row r="14" spans="1:7" ht="12.75">
      <c r="A14" s="29">
        <v>81</v>
      </c>
      <c r="B14" s="1" t="s">
        <v>58</v>
      </c>
      <c r="C14" s="4">
        <v>857.75</v>
      </c>
      <c r="D14" s="4">
        <v>0</v>
      </c>
      <c r="E14" s="4">
        <f t="shared" si="0"/>
        <v>857.75</v>
      </c>
      <c r="F14" s="17">
        <v>41745</v>
      </c>
      <c r="G14" s="15" t="s">
        <v>59</v>
      </c>
    </row>
    <row r="15" spans="1:7" ht="12.75">
      <c r="A15" s="29">
        <v>82</v>
      </c>
      <c r="B15" s="1" t="s">
        <v>58</v>
      </c>
      <c r="C15" s="4">
        <v>6207.73</v>
      </c>
      <c r="D15" s="4">
        <v>882.24</v>
      </c>
      <c r="E15" s="4">
        <f t="shared" si="0"/>
        <v>7089.969999999999</v>
      </c>
      <c r="F15" s="17">
        <v>41745</v>
      </c>
      <c r="G15" s="15" t="s">
        <v>59</v>
      </c>
    </row>
    <row r="16" spans="1:7" ht="12.75">
      <c r="A16" s="29">
        <v>83</v>
      </c>
      <c r="B16" s="1" t="s">
        <v>117</v>
      </c>
      <c r="C16" s="4">
        <v>115</v>
      </c>
      <c r="D16" s="4">
        <v>0</v>
      </c>
      <c r="E16" s="4">
        <f t="shared" si="0"/>
        <v>115</v>
      </c>
      <c r="F16" s="17">
        <v>41745</v>
      </c>
      <c r="G16" s="15" t="s">
        <v>118</v>
      </c>
    </row>
    <row r="17" spans="1:7" ht="12.75">
      <c r="A17" s="29">
        <v>84</v>
      </c>
      <c r="B17" s="1" t="s">
        <v>52</v>
      </c>
      <c r="C17" s="4">
        <v>143.04</v>
      </c>
      <c r="D17" s="4">
        <v>0</v>
      </c>
      <c r="E17" s="4">
        <f t="shared" si="0"/>
        <v>143.04</v>
      </c>
      <c r="F17" s="17">
        <v>41751</v>
      </c>
      <c r="G17" s="15" t="s">
        <v>94</v>
      </c>
    </row>
    <row r="18" spans="1:7" ht="12.75">
      <c r="A18" s="29">
        <v>85</v>
      </c>
      <c r="B18" s="1" t="s">
        <v>90</v>
      </c>
      <c r="C18" s="4">
        <v>11.25</v>
      </c>
      <c r="D18" s="4">
        <v>2.25</v>
      </c>
      <c r="E18" s="4">
        <f t="shared" si="0"/>
        <v>13.5</v>
      </c>
      <c r="F18" s="17">
        <v>41751</v>
      </c>
      <c r="G18" s="15" t="s">
        <v>91</v>
      </c>
    </row>
    <row r="19" spans="1:7" ht="12.75">
      <c r="A19" s="37">
        <v>86</v>
      </c>
      <c r="B19" s="22" t="s">
        <v>119</v>
      </c>
      <c r="C19" s="26">
        <v>60</v>
      </c>
      <c r="D19" s="26">
        <v>12</v>
      </c>
      <c r="E19" s="26">
        <f t="shared" si="0"/>
        <v>72</v>
      </c>
      <c r="F19" s="31">
        <v>41751</v>
      </c>
      <c r="G19" s="23" t="s">
        <v>120</v>
      </c>
    </row>
    <row r="20" spans="1:7" ht="12.75">
      <c r="A20" s="37">
        <v>87</v>
      </c>
      <c r="B20" s="22" t="s">
        <v>121</v>
      </c>
      <c r="C20" s="26">
        <v>70.5</v>
      </c>
      <c r="D20" s="26">
        <v>14.1</v>
      </c>
      <c r="E20" s="26">
        <f t="shared" si="0"/>
        <v>84.6</v>
      </c>
      <c r="F20" s="31">
        <v>41751</v>
      </c>
      <c r="G20" s="23" t="s">
        <v>116</v>
      </c>
    </row>
    <row r="21" spans="1:7" ht="12.75">
      <c r="A21" s="29">
        <v>88</v>
      </c>
      <c r="B21" s="22" t="s">
        <v>22</v>
      </c>
      <c r="C21" s="4">
        <v>51.26</v>
      </c>
      <c r="D21" s="4">
        <v>10.25</v>
      </c>
      <c r="E21" s="4">
        <f t="shared" si="0"/>
        <v>61.51</v>
      </c>
      <c r="F21" s="17">
        <v>41752</v>
      </c>
      <c r="G21" s="23" t="s">
        <v>24</v>
      </c>
    </row>
    <row r="22" spans="1:7" ht="12.75">
      <c r="A22" s="29">
        <v>89</v>
      </c>
      <c r="B22" s="22" t="s">
        <v>122</v>
      </c>
      <c r="C22" s="4">
        <v>7</v>
      </c>
      <c r="D22" s="4">
        <v>1.5</v>
      </c>
      <c r="E22" s="4">
        <f t="shared" si="0"/>
        <v>8.5</v>
      </c>
      <c r="F22" s="17">
        <v>41754</v>
      </c>
      <c r="G22" s="23" t="s">
        <v>123</v>
      </c>
    </row>
    <row r="23" spans="1:7" ht="12.75">
      <c r="A23" s="29">
        <v>90</v>
      </c>
      <c r="B23" s="22" t="s">
        <v>124</v>
      </c>
      <c r="C23" s="4">
        <v>30</v>
      </c>
      <c r="D23" s="4">
        <v>3.33</v>
      </c>
      <c r="E23" s="4">
        <f t="shared" si="0"/>
        <v>33.33</v>
      </c>
      <c r="F23" s="17">
        <v>41754</v>
      </c>
      <c r="G23" s="23" t="s">
        <v>125</v>
      </c>
    </row>
    <row r="24" spans="1:7" ht="12.75">
      <c r="A24" s="29">
        <v>91</v>
      </c>
      <c r="B24" s="22" t="s">
        <v>111</v>
      </c>
      <c r="C24" s="4">
        <v>541.67</v>
      </c>
      <c r="D24" s="4">
        <v>108.33</v>
      </c>
      <c r="E24" s="4">
        <f t="shared" si="0"/>
        <v>650</v>
      </c>
      <c r="F24" s="17">
        <v>41757</v>
      </c>
      <c r="G24" s="23" t="s">
        <v>11</v>
      </c>
    </row>
    <row r="25" spans="1:7" ht="12.75">
      <c r="A25" s="29">
        <v>92</v>
      </c>
      <c r="B25" s="22" t="s">
        <v>126</v>
      </c>
      <c r="C25" s="4">
        <v>638.96</v>
      </c>
      <c r="D25" s="4">
        <v>127.79</v>
      </c>
      <c r="E25" s="4">
        <f t="shared" si="0"/>
        <v>766.75</v>
      </c>
      <c r="F25" s="17">
        <v>41757</v>
      </c>
      <c r="G25" s="23" t="s">
        <v>11</v>
      </c>
    </row>
    <row r="26" spans="1:7" ht="12.75">
      <c r="A26" s="29">
        <v>93</v>
      </c>
      <c r="B26" s="22" t="s">
        <v>127</v>
      </c>
      <c r="C26" s="4">
        <v>425.5</v>
      </c>
      <c r="D26" s="4">
        <v>0</v>
      </c>
      <c r="E26" s="4">
        <f t="shared" si="0"/>
        <v>425.5</v>
      </c>
      <c r="F26" s="17">
        <v>41758</v>
      </c>
      <c r="G26" s="23" t="s">
        <v>89</v>
      </c>
    </row>
    <row r="27" spans="1:7" ht="12.75">
      <c r="A27" s="29">
        <v>94</v>
      </c>
      <c r="B27" s="22" t="s">
        <v>41</v>
      </c>
      <c r="C27" s="4">
        <v>497.6</v>
      </c>
      <c r="D27" s="4">
        <v>0</v>
      </c>
      <c r="E27" s="4">
        <f t="shared" si="0"/>
        <v>497.6</v>
      </c>
      <c r="F27" s="17">
        <v>41758</v>
      </c>
      <c r="G27" s="23" t="s">
        <v>89</v>
      </c>
    </row>
    <row r="28" spans="1:7" ht="12.75">
      <c r="A28" s="29">
        <v>95</v>
      </c>
      <c r="B28" s="22" t="s">
        <v>131</v>
      </c>
      <c r="C28" s="4">
        <v>102</v>
      </c>
      <c r="D28" s="4">
        <v>20.4</v>
      </c>
      <c r="E28" s="4">
        <f t="shared" si="0"/>
        <v>122.4</v>
      </c>
      <c r="F28" s="17">
        <v>41759</v>
      </c>
      <c r="G28" s="23" t="s">
        <v>128</v>
      </c>
    </row>
    <row r="29" spans="1:7" ht="12.75">
      <c r="A29" s="29">
        <v>96</v>
      </c>
      <c r="B29" s="22" t="s">
        <v>129</v>
      </c>
      <c r="C29" s="4">
        <v>66.16</v>
      </c>
      <c r="D29" s="4">
        <v>13.23</v>
      </c>
      <c r="E29" s="4">
        <f t="shared" si="0"/>
        <v>79.39</v>
      </c>
      <c r="F29" s="17">
        <v>41759</v>
      </c>
      <c r="G29" s="23" t="s">
        <v>128</v>
      </c>
    </row>
    <row r="30" spans="1:7" ht="13.5" thickBot="1">
      <c r="A30" s="38">
        <v>97</v>
      </c>
      <c r="B30" s="24" t="s">
        <v>130</v>
      </c>
      <c r="C30" s="27">
        <v>231.79</v>
      </c>
      <c r="D30" s="27">
        <v>46.36</v>
      </c>
      <c r="E30" s="27">
        <f t="shared" si="0"/>
        <v>278.15</v>
      </c>
      <c r="F30" s="51">
        <v>41759</v>
      </c>
      <c r="G30" s="25" t="s">
        <v>67</v>
      </c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2"/>
      <c r="B1" s="5"/>
    </row>
    <row r="2" spans="1:5" ht="21" customHeight="1" thickBot="1">
      <c r="A2" s="40" t="s">
        <v>7</v>
      </c>
      <c r="B2" s="41" t="s">
        <v>132</v>
      </c>
      <c r="C2" s="52" t="s">
        <v>6</v>
      </c>
      <c r="D2" s="53"/>
      <c r="E2" s="54"/>
    </row>
    <row r="3" spans="1:7" ht="20.25" customHeight="1">
      <c r="A3" s="4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8</v>
      </c>
      <c r="G3" s="7" t="s">
        <v>5</v>
      </c>
    </row>
    <row r="4" spans="1:7" ht="12.75" customHeight="1">
      <c r="A4" s="29">
        <v>98</v>
      </c>
      <c r="B4" s="1" t="s">
        <v>133</v>
      </c>
      <c r="C4" s="4">
        <v>305.55</v>
      </c>
      <c r="D4" s="4">
        <v>61.11</v>
      </c>
      <c r="E4" s="4">
        <f aca="true" t="shared" si="0" ref="E4:E27">SUM(C4:D4)</f>
        <v>366.66</v>
      </c>
      <c r="F4" s="17">
        <v>41761</v>
      </c>
      <c r="G4" s="15" t="s">
        <v>134</v>
      </c>
    </row>
    <row r="5" spans="1:7" ht="12.75">
      <c r="A5" s="29">
        <v>99</v>
      </c>
      <c r="B5" s="1" t="s">
        <v>109</v>
      </c>
      <c r="C5" s="4">
        <v>305.83</v>
      </c>
      <c r="D5" s="4">
        <v>61.17</v>
      </c>
      <c r="E5" s="4">
        <f t="shared" si="0"/>
        <v>367</v>
      </c>
      <c r="F5" s="17">
        <v>41761</v>
      </c>
      <c r="G5" s="15" t="s">
        <v>110</v>
      </c>
    </row>
    <row r="6" spans="1:7" ht="12.75">
      <c r="A6" s="29">
        <v>100</v>
      </c>
      <c r="B6" s="1" t="s">
        <v>135</v>
      </c>
      <c r="C6" s="4">
        <v>796.97</v>
      </c>
      <c r="D6" s="4">
        <v>159.39</v>
      </c>
      <c r="E6" s="4">
        <f t="shared" si="0"/>
        <v>956.36</v>
      </c>
      <c r="F6" s="17">
        <v>41764</v>
      </c>
      <c r="G6" s="15" t="s">
        <v>136</v>
      </c>
    </row>
    <row r="7" spans="1:7" ht="12.75">
      <c r="A7" s="29">
        <v>101</v>
      </c>
      <c r="B7" s="1" t="s">
        <v>137</v>
      </c>
      <c r="C7" s="4">
        <v>58.8</v>
      </c>
      <c r="D7" s="4">
        <v>11.76</v>
      </c>
      <c r="E7" s="4">
        <f t="shared" si="0"/>
        <v>70.56</v>
      </c>
      <c r="F7" s="17">
        <v>41766</v>
      </c>
      <c r="G7" s="23" t="s">
        <v>44</v>
      </c>
    </row>
    <row r="8" spans="1:7" ht="12.75">
      <c r="A8" s="29">
        <v>102</v>
      </c>
      <c r="B8" s="1" t="s">
        <v>112</v>
      </c>
      <c r="C8" s="4">
        <v>51.78</v>
      </c>
      <c r="D8" s="4">
        <v>10.36</v>
      </c>
      <c r="E8" s="4">
        <f t="shared" si="0"/>
        <v>62.14</v>
      </c>
      <c r="F8" s="17">
        <v>41766</v>
      </c>
      <c r="G8" s="15" t="s">
        <v>87</v>
      </c>
    </row>
    <row r="9" spans="1:7" ht="12.75">
      <c r="A9" s="29">
        <v>103</v>
      </c>
      <c r="B9" s="1" t="s">
        <v>19</v>
      </c>
      <c r="C9" s="4">
        <v>80.42</v>
      </c>
      <c r="D9" s="4">
        <v>16.09</v>
      </c>
      <c r="E9" s="4">
        <f t="shared" si="0"/>
        <v>96.51</v>
      </c>
      <c r="F9" s="17">
        <v>41766</v>
      </c>
      <c r="G9" s="15" t="s">
        <v>14</v>
      </c>
    </row>
    <row r="10" spans="1:7" ht="12.75">
      <c r="A10" s="29">
        <v>104</v>
      </c>
      <c r="B10" s="1" t="s">
        <v>138</v>
      </c>
      <c r="C10" s="4">
        <v>29.4</v>
      </c>
      <c r="D10" s="4">
        <v>0</v>
      </c>
      <c r="E10" s="4">
        <f t="shared" si="0"/>
        <v>29.4</v>
      </c>
      <c r="F10" s="17">
        <v>41766</v>
      </c>
      <c r="G10" s="15" t="s">
        <v>139</v>
      </c>
    </row>
    <row r="11" spans="1:7" ht="12.75">
      <c r="A11" s="29">
        <v>105</v>
      </c>
      <c r="B11" s="1" t="s">
        <v>19</v>
      </c>
      <c r="C11" s="4">
        <v>47.74</v>
      </c>
      <c r="D11" s="4">
        <v>9.55</v>
      </c>
      <c r="E11" s="4">
        <f t="shared" si="0"/>
        <v>57.290000000000006</v>
      </c>
      <c r="F11" s="17">
        <v>41768</v>
      </c>
      <c r="G11" s="15" t="s">
        <v>14</v>
      </c>
    </row>
    <row r="12" spans="1:7" ht="12.75">
      <c r="A12" s="29">
        <v>106</v>
      </c>
      <c r="B12" s="1" t="s">
        <v>140</v>
      </c>
      <c r="C12" s="4">
        <v>58.4</v>
      </c>
      <c r="D12" s="4">
        <v>11.68</v>
      </c>
      <c r="E12" s="4">
        <f t="shared" si="0"/>
        <v>70.08</v>
      </c>
      <c r="F12" s="17">
        <v>41771</v>
      </c>
      <c r="G12" s="15" t="s">
        <v>141</v>
      </c>
    </row>
    <row r="13" spans="1:7" ht="12.75">
      <c r="A13" s="29">
        <v>107</v>
      </c>
      <c r="B13" s="1" t="s">
        <v>25</v>
      </c>
      <c r="C13" s="4">
        <v>68.38</v>
      </c>
      <c r="D13" s="4">
        <v>13.68</v>
      </c>
      <c r="E13" s="4">
        <f t="shared" si="0"/>
        <v>82.06</v>
      </c>
      <c r="F13" s="17">
        <v>41771</v>
      </c>
      <c r="G13" s="15" t="s">
        <v>142</v>
      </c>
    </row>
    <row r="14" spans="1:7" ht="12.75">
      <c r="A14" s="29">
        <v>108</v>
      </c>
      <c r="B14" s="1" t="s">
        <v>143</v>
      </c>
      <c r="C14" s="4">
        <v>149</v>
      </c>
      <c r="D14" s="4">
        <v>0</v>
      </c>
      <c r="E14" s="4">
        <f t="shared" si="0"/>
        <v>149</v>
      </c>
      <c r="F14" s="17">
        <v>41771</v>
      </c>
      <c r="G14" s="15" t="s">
        <v>144</v>
      </c>
    </row>
    <row r="15" spans="1:7" ht="12.75">
      <c r="A15" s="29">
        <v>109</v>
      </c>
      <c r="B15" s="1" t="s">
        <v>58</v>
      </c>
      <c r="C15" s="4">
        <v>3053.83</v>
      </c>
      <c r="D15" s="4">
        <v>512.48</v>
      </c>
      <c r="E15" s="4">
        <f t="shared" si="0"/>
        <v>3566.31</v>
      </c>
      <c r="F15" s="17">
        <v>41773</v>
      </c>
      <c r="G15" s="15" t="s">
        <v>59</v>
      </c>
    </row>
    <row r="16" spans="1:7" ht="12.75">
      <c r="A16" s="29">
        <v>110</v>
      </c>
      <c r="B16" s="1" t="s">
        <v>145</v>
      </c>
      <c r="C16" s="4">
        <v>723.95</v>
      </c>
      <c r="D16" s="4">
        <v>0</v>
      </c>
      <c r="E16" s="4">
        <f t="shared" si="0"/>
        <v>723.95</v>
      </c>
      <c r="F16" s="17">
        <v>41773</v>
      </c>
      <c r="G16" s="15" t="s">
        <v>59</v>
      </c>
    </row>
    <row r="17" spans="1:7" ht="12.75">
      <c r="A17" s="29">
        <v>111</v>
      </c>
      <c r="B17" s="1" t="s">
        <v>52</v>
      </c>
      <c r="C17" s="4">
        <v>143.04</v>
      </c>
      <c r="D17" s="4">
        <v>0</v>
      </c>
      <c r="E17" s="4">
        <f t="shared" si="0"/>
        <v>143.04</v>
      </c>
      <c r="F17" s="17">
        <v>41775</v>
      </c>
      <c r="G17" s="15" t="s">
        <v>94</v>
      </c>
    </row>
    <row r="18" spans="1:7" ht="12.75">
      <c r="A18" s="29">
        <v>112</v>
      </c>
      <c r="B18" s="1" t="s">
        <v>146</v>
      </c>
      <c r="C18" s="4">
        <v>54</v>
      </c>
      <c r="D18" s="4">
        <v>10.8</v>
      </c>
      <c r="E18" s="4">
        <f t="shared" si="0"/>
        <v>64.8</v>
      </c>
      <c r="F18" s="17">
        <v>41778</v>
      </c>
      <c r="G18" s="15" t="s">
        <v>147</v>
      </c>
    </row>
    <row r="19" spans="1:7" ht="12.75">
      <c r="A19" s="37">
        <v>113</v>
      </c>
      <c r="B19" s="22" t="s">
        <v>47</v>
      </c>
      <c r="C19" s="26">
        <v>150.8</v>
      </c>
      <c r="D19" s="26">
        <v>0</v>
      </c>
      <c r="E19" s="26">
        <f t="shared" si="0"/>
        <v>150.8</v>
      </c>
      <c r="F19" s="31">
        <v>41780</v>
      </c>
      <c r="G19" s="23" t="s">
        <v>148</v>
      </c>
    </row>
    <row r="20" spans="1:7" ht="12.75">
      <c r="A20" s="37">
        <v>114</v>
      </c>
      <c r="B20" s="22" t="s">
        <v>149</v>
      </c>
      <c r="C20" s="26">
        <v>45</v>
      </c>
      <c r="D20" s="26">
        <v>9</v>
      </c>
      <c r="E20" s="26">
        <f t="shared" si="0"/>
        <v>54</v>
      </c>
      <c r="F20" s="31">
        <v>41780</v>
      </c>
      <c r="G20" s="23" t="s">
        <v>150</v>
      </c>
    </row>
    <row r="21" spans="1:7" ht="12.75">
      <c r="A21" s="29">
        <v>115</v>
      </c>
      <c r="B21" s="22" t="s">
        <v>151</v>
      </c>
      <c r="C21" s="4">
        <v>29.4</v>
      </c>
      <c r="D21" s="4">
        <v>0</v>
      </c>
      <c r="E21" s="4">
        <f t="shared" si="0"/>
        <v>29.4</v>
      </c>
      <c r="F21" s="17">
        <v>41781</v>
      </c>
      <c r="G21" s="23" t="s">
        <v>139</v>
      </c>
    </row>
    <row r="22" spans="1:7" ht="12.75">
      <c r="A22" s="29">
        <v>116</v>
      </c>
      <c r="B22" s="22" t="s">
        <v>122</v>
      </c>
      <c r="C22" s="4">
        <v>7.5</v>
      </c>
      <c r="D22" s="4">
        <v>0</v>
      </c>
      <c r="E22" s="4">
        <f t="shared" si="0"/>
        <v>7.5</v>
      </c>
      <c r="F22" s="17">
        <v>41782</v>
      </c>
      <c r="G22" s="23" t="s">
        <v>152</v>
      </c>
    </row>
    <row r="23" spans="1:7" ht="12.75">
      <c r="A23" s="29">
        <v>117</v>
      </c>
      <c r="B23" s="22" t="s">
        <v>22</v>
      </c>
      <c r="C23" s="4">
        <v>57.86</v>
      </c>
      <c r="D23" s="4">
        <v>11.57</v>
      </c>
      <c r="E23" s="4">
        <f t="shared" si="0"/>
        <v>69.43</v>
      </c>
      <c r="F23" s="17">
        <v>41785</v>
      </c>
      <c r="G23" s="23" t="s">
        <v>63</v>
      </c>
    </row>
    <row r="24" spans="1:7" ht="12.75">
      <c r="A24" s="29">
        <v>118</v>
      </c>
      <c r="B24" s="22" t="s">
        <v>111</v>
      </c>
      <c r="C24" s="4">
        <v>541.67</v>
      </c>
      <c r="D24" s="4">
        <v>108.33</v>
      </c>
      <c r="E24" s="4">
        <f t="shared" si="0"/>
        <v>650</v>
      </c>
      <c r="F24" s="17">
        <v>41787</v>
      </c>
      <c r="G24" s="23" t="s">
        <v>11</v>
      </c>
    </row>
    <row r="25" spans="1:7" ht="12.75">
      <c r="A25" s="29">
        <v>119</v>
      </c>
      <c r="B25" s="22" t="s">
        <v>153</v>
      </c>
      <c r="C25" s="4">
        <v>400</v>
      </c>
      <c r="D25" s="4">
        <v>0</v>
      </c>
      <c r="E25" s="4">
        <f t="shared" si="0"/>
        <v>400</v>
      </c>
      <c r="F25" s="17">
        <v>41787</v>
      </c>
      <c r="G25" s="23" t="s">
        <v>154</v>
      </c>
    </row>
    <row r="26" spans="1:7" ht="12.75">
      <c r="A26" s="29">
        <v>120</v>
      </c>
      <c r="B26" s="22" t="s">
        <v>155</v>
      </c>
      <c r="C26" s="4">
        <v>37.05</v>
      </c>
      <c r="D26" s="4">
        <v>7.41</v>
      </c>
      <c r="E26" s="4">
        <f t="shared" si="0"/>
        <v>44.459999999999994</v>
      </c>
      <c r="F26" s="17">
        <v>41788</v>
      </c>
      <c r="G26" s="23" t="s">
        <v>142</v>
      </c>
    </row>
    <row r="27" spans="1:7" ht="13.5" thickBot="1">
      <c r="A27" s="46">
        <v>121</v>
      </c>
      <c r="B27" s="24" t="s">
        <v>130</v>
      </c>
      <c r="C27" s="47">
        <v>114.05</v>
      </c>
      <c r="D27" s="47">
        <v>22.81</v>
      </c>
      <c r="E27" s="47">
        <f t="shared" si="0"/>
        <v>136.85999999999999</v>
      </c>
      <c r="F27" s="48">
        <v>41789</v>
      </c>
      <c r="G27" s="25" t="s">
        <v>67</v>
      </c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2012-04-19T11:04:14Z</cp:lastPrinted>
  <dcterms:created xsi:type="dcterms:W3CDTF">2012-04-18T13:36:57Z</dcterms:created>
  <dcterms:modified xsi:type="dcterms:W3CDTF">2014-06-13T09:19:23Z</dcterms:modified>
  <cp:category/>
  <cp:version/>
  <cp:contentType/>
  <cp:contentStatus/>
</cp:coreProperties>
</file>